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4355" windowHeight="8220" tabRatio="810"/>
  </bookViews>
  <sheets>
    <sheet name="Intro" sheetId="1" r:id="rId1"/>
    <sheet name="1a Hillwalking Asst.Checklist" sheetId="2" r:id="rId2"/>
    <sheet name="1b Mt Bike Asst. Checklist" sheetId="7" r:id="rId3"/>
    <sheet name="2-4.Application-Assessment" sheetId="3" r:id="rId4"/>
    <sheet name="5.Permit" sheetId="6" r:id="rId5"/>
    <sheet name="6.Example Log" sheetId="4" r:id="rId6"/>
    <sheet name="Hardcopy Assessment Form" sheetId="8" r:id="rId7"/>
  </sheets>
  <definedNames>
    <definedName name="Check24" localSheetId="2">'1b Mt Bike Asst. Checklist'!$B$6</definedName>
    <definedName name="_xlnm.Print_Area" localSheetId="1">'1a Hillwalking Asst.Checklist'!$A$1:$G$56</definedName>
    <definedName name="_xlnm.Print_Area" localSheetId="2">'1b Mt Bike Asst. Checklist'!$A$1:$G$29</definedName>
    <definedName name="_xlnm.Print_Area" localSheetId="3">'2-4.Application-Assessment'!$A$2:$D$79</definedName>
    <definedName name="_xlnm.Print_Area" localSheetId="4">'5.Permit'!$A$2:$I$35</definedName>
    <definedName name="_xlnm.Print_Area" localSheetId="5">'6.Example Log'!$A$1:$G$21</definedName>
    <definedName name="_xlnm.Print_Area" localSheetId="6">'Hardcopy Assessment Form'!$A$1:$D$59</definedName>
    <definedName name="_xlnm.Print_Area" localSheetId="0">Intro!$A$1:$B$47</definedName>
    <definedName name="_xlnm.Print_Titles" localSheetId="5">'6.Example Log'!$1:$2</definedName>
    <definedName name="Text1" localSheetId="2">'1b Mt Bike Asst. Checklist'!$F$6</definedName>
    <definedName name="Text10" localSheetId="2">'1b Mt Bike Asst. Checklist'!$F$20</definedName>
    <definedName name="Text11" localSheetId="2">'1b Mt Bike Asst. Checklist'!$F$21</definedName>
    <definedName name="Text13" localSheetId="2">'1b Mt Bike Asst. Checklist'!$F$23</definedName>
    <definedName name="Text15" localSheetId="2">'1b Mt Bike Asst. Checklist'!$F$31</definedName>
    <definedName name="Text16" localSheetId="2">'1b Mt Bike Asst. Checklist'!$F$33</definedName>
    <definedName name="Text17" localSheetId="2">'1b Mt Bike Asst. Checklist'!$F$34</definedName>
    <definedName name="Text18" localSheetId="2">'1b Mt Bike Asst. Checklist'!$F$38</definedName>
    <definedName name="Text19" localSheetId="2">'1b Mt Bike Asst. Checklist'!$F$39</definedName>
    <definedName name="Text2" localSheetId="2">'1b Mt Bike Asst. Checklist'!$F$7</definedName>
    <definedName name="Text3" localSheetId="2">'1b Mt Bike Asst. Checklist'!$F$9</definedName>
    <definedName name="Text4" localSheetId="2">'1b Mt Bike Asst. Checklist'!$F$10</definedName>
    <definedName name="Text5" localSheetId="2">'1b Mt Bike Asst. Checklist'!$F$12</definedName>
    <definedName name="Text6" localSheetId="2">'1b Mt Bike Asst. Checklist'!$F$13</definedName>
    <definedName name="Text7" localSheetId="2">'1b Mt Bike Asst. Checklist'!$F$15</definedName>
    <definedName name="Text8" localSheetId="2">'1b Mt Bike Asst. Checklist'!$F$16</definedName>
    <definedName name="Text9" localSheetId="2">'1b Mt Bike Asst. Checklist'!$F$18</definedName>
  </definedNames>
  <calcPr calcId="145621"/>
</workbook>
</file>

<file path=xl/calcChain.xml><?xml version="1.0" encoding="utf-8"?>
<calcChain xmlns="http://schemas.openxmlformats.org/spreadsheetml/2006/main">
  <c r="Z3" i="6" l="1"/>
  <c r="Y3" i="6"/>
  <c r="X3" i="6"/>
  <c r="W3" i="6"/>
  <c r="L4" i="6"/>
  <c r="M4" i="6"/>
  <c r="N4" i="6"/>
  <c r="L6" i="6"/>
  <c r="M6" i="6"/>
  <c r="N6" i="6"/>
  <c r="L7" i="6"/>
  <c r="M7" i="6"/>
  <c r="N7" i="6"/>
  <c r="N3" i="6"/>
  <c r="M3" i="6"/>
  <c r="L3" i="6"/>
  <c r="B13" i="6" l="1"/>
  <c r="B73" i="3" l="1"/>
  <c r="B33" i="2" l="1"/>
  <c r="A33" i="2"/>
  <c r="D56" i="8" l="1"/>
  <c r="B3" i="7"/>
  <c r="A3" i="7"/>
  <c r="A3" i="6" l="1"/>
  <c r="Q7" i="6" l="1"/>
  <c r="Q3" i="6"/>
  <c r="Q6" i="6"/>
  <c r="S6" i="6"/>
  <c r="Q4" i="6"/>
  <c r="S3" i="6"/>
  <c r="B76" i="3"/>
  <c r="D76" i="3"/>
  <c r="E2" i="6"/>
  <c r="B7" i="6"/>
  <c r="B5" i="6"/>
  <c r="C5" i="6"/>
  <c r="D73" i="3"/>
  <c r="E3" i="6" s="1"/>
  <c r="C37" i="3"/>
  <c r="B37" i="3"/>
  <c r="B3" i="2"/>
  <c r="A3" i="2"/>
  <c r="P7" i="6" l="1"/>
  <c r="P3" i="6"/>
  <c r="P6" i="6"/>
  <c r="P4" i="6"/>
  <c r="O3" i="6"/>
  <c r="O4" i="6"/>
  <c r="O6" i="6"/>
  <c r="O7" i="6"/>
  <c r="R6" i="6"/>
  <c r="R4" i="6"/>
  <c r="R7" i="6"/>
  <c r="R3" i="6"/>
  <c r="D75" i="3"/>
  <c r="B75" i="3"/>
  <c r="B62" i="3"/>
  <c r="C6" i="6" l="1"/>
  <c r="B6" i="6"/>
  <c r="C4" i="6"/>
  <c r="B4" i="6"/>
  <c r="A71" i="3"/>
  <c r="F7" i="6" s="1"/>
  <c r="B71" i="3"/>
  <c r="G7" i="6" s="1"/>
  <c r="U7" i="6" s="1"/>
  <c r="C71" i="3"/>
  <c r="H7" i="6" s="1"/>
  <c r="V7" i="6" s="1"/>
  <c r="D71" i="3"/>
  <c r="I7" i="6" s="1"/>
  <c r="B70" i="3"/>
  <c r="G6" i="6" s="1"/>
  <c r="U6" i="6" s="1"/>
  <c r="C70" i="3"/>
  <c r="H6" i="6" s="1"/>
  <c r="V6" i="6" s="1"/>
  <c r="D70" i="3"/>
  <c r="I6" i="6" s="1"/>
  <c r="A70" i="3"/>
  <c r="F6" i="6" s="1"/>
  <c r="A68" i="3"/>
  <c r="F4" i="6" s="1"/>
  <c r="B68" i="3"/>
  <c r="G4" i="6" s="1"/>
  <c r="U4" i="6" s="1"/>
  <c r="C68" i="3"/>
  <c r="H4" i="6" s="1"/>
  <c r="D68" i="3"/>
  <c r="I4" i="6" s="1"/>
  <c r="B67" i="3"/>
  <c r="G3" i="6" s="1"/>
  <c r="U3" i="6" s="1"/>
  <c r="C67" i="3"/>
  <c r="H3" i="6" s="1"/>
  <c r="V3" i="6" s="1"/>
  <c r="D67" i="3"/>
  <c r="I3" i="6" s="1"/>
  <c r="A67" i="3"/>
  <c r="F3" i="6" s="1"/>
  <c r="J6" i="6" l="1"/>
  <c r="J3" i="6"/>
  <c r="J4" i="6"/>
  <c r="J7" i="6"/>
  <c r="K4" i="6"/>
  <c r="K7" i="6"/>
  <c r="K6" i="6"/>
  <c r="K3" i="6"/>
</calcChain>
</file>

<file path=xl/sharedStrings.xml><?xml version="1.0" encoding="utf-8"?>
<sst xmlns="http://schemas.openxmlformats.org/spreadsheetml/2006/main" count="531" uniqueCount="318">
  <si>
    <t>Using The Checklist</t>
  </si>
  <si>
    <t>This checklist is the syllabus that an Applicant should be assessed against for the Technical section of gaining a permit. The columns on the right of each subject show whether it is applicable for each type of permit:</t>
  </si>
  <si>
    <t>Once an assessment is complete the Approved Assessor should fill in Section 3 and e-mail to their responsible Commissioner or give it to the Applicant to take.</t>
  </si>
  <si>
    <t>Equivalent Qualifications</t>
  </si>
  <si>
    <t>Qualification</t>
  </si>
  <si>
    <t>Permit</t>
  </si>
  <si>
    <t>Walking Group Leader Award (Summer)</t>
  </si>
  <si>
    <t>Mountain Leader Award (Summer)</t>
  </si>
  <si>
    <t>Terrain 2 Summer</t>
  </si>
  <si>
    <t>Mountain Leader Award (Winter)</t>
  </si>
  <si>
    <t>Terrain 2 Winter</t>
  </si>
  <si>
    <t>Technical Publication</t>
  </si>
  <si>
    <t>If applicants require any more technical information on any of the elements in the checklist, these can be found in the official technical manuals, which are:</t>
  </si>
  <si>
    <t>Core Skill</t>
  </si>
  <si>
    <t>Comments</t>
  </si>
  <si>
    <t>Responsibilities</t>
  </si>
  <si>
    <r>
      <t>§</t>
    </r>
    <r>
      <rPr>
        <sz val="7"/>
        <color theme="1"/>
        <rFont val="Times New Roman"/>
        <family val="1"/>
      </rPr>
      <t xml:space="preserve">  </t>
    </r>
    <r>
      <rPr>
        <sz val="10"/>
        <color theme="1"/>
        <rFont val="Arial"/>
        <family val="2"/>
      </rPr>
      <t>Choose objectives appropriate to the group.</t>
    </r>
  </si>
  <si>
    <r>
      <t>§</t>
    </r>
    <r>
      <rPr>
        <sz val="7"/>
        <color theme="1"/>
        <rFont val="Times New Roman"/>
        <family val="1"/>
      </rPr>
      <t xml:space="preserve">  </t>
    </r>
    <r>
      <rPr>
        <sz val="10"/>
        <color theme="1"/>
        <rFont val="Arial"/>
        <family val="2"/>
      </rPr>
      <t>Plan effectively in advance.</t>
    </r>
  </si>
  <si>
    <t>Group Management</t>
  </si>
  <si>
    <r>
      <t>§</t>
    </r>
    <r>
      <rPr>
        <sz val="7"/>
        <color theme="1"/>
        <rFont val="Times New Roman"/>
        <family val="1"/>
      </rPr>
      <t xml:space="preserve">  </t>
    </r>
    <r>
      <rPr>
        <sz val="10"/>
        <color theme="1"/>
        <rFont val="Arial"/>
        <family val="2"/>
      </rPr>
      <t>Manage and communicate with a group effectively.</t>
    </r>
  </si>
  <si>
    <t>Risk Assessment</t>
  </si>
  <si>
    <t>Weather</t>
  </si>
  <si>
    <r>
      <t>§</t>
    </r>
    <r>
      <rPr>
        <sz val="7"/>
        <color theme="1"/>
        <rFont val="Times New Roman"/>
        <family val="1"/>
      </rPr>
      <t xml:space="preserve">  </t>
    </r>
    <r>
      <rPr>
        <sz val="10"/>
        <color theme="1"/>
        <rFont val="Arial"/>
        <family val="2"/>
      </rPr>
      <t>Knowledge of where to gain weather information.</t>
    </r>
  </si>
  <si>
    <t>Technical</t>
  </si>
  <si>
    <r>
      <t>§</t>
    </r>
    <r>
      <rPr>
        <sz val="7"/>
        <color theme="1"/>
        <rFont val="Times New Roman"/>
        <family val="1"/>
      </rPr>
      <t xml:space="preserve">  </t>
    </r>
    <r>
      <rPr>
        <sz val="10"/>
        <color theme="1"/>
        <rFont val="Arial"/>
        <family val="2"/>
      </rPr>
      <t>Know how to fill in route cards.</t>
    </r>
  </si>
  <si>
    <r>
      <t>§</t>
    </r>
    <r>
      <rPr>
        <sz val="7"/>
        <color theme="1"/>
        <rFont val="Times New Roman"/>
        <family val="1"/>
      </rPr>
      <t xml:space="preserve">  </t>
    </r>
    <r>
      <rPr>
        <sz val="10"/>
        <color theme="1"/>
        <rFont val="Arial"/>
        <family val="2"/>
      </rPr>
      <t>Ability to run lightweight camping in remote areas.</t>
    </r>
  </si>
  <si>
    <r>
      <t>§</t>
    </r>
    <r>
      <rPr>
        <sz val="7"/>
        <color theme="1"/>
        <rFont val="Times New Roman"/>
        <family val="1"/>
      </rPr>
      <t xml:space="preserve">  </t>
    </r>
    <r>
      <rPr>
        <sz val="10"/>
        <color theme="1"/>
        <rFont val="Arial"/>
        <family val="2"/>
      </rPr>
      <t>Ability to manage groups safely while moving on steep ground.</t>
    </r>
  </si>
  <si>
    <r>
      <t>§</t>
    </r>
    <r>
      <rPr>
        <sz val="7"/>
        <color theme="1"/>
        <rFont val="Times New Roman"/>
        <family val="1"/>
      </rPr>
      <t xml:space="preserve">  </t>
    </r>
    <r>
      <rPr>
        <sz val="10"/>
        <color theme="1"/>
        <rFont val="Arial"/>
        <family val="2"/>
      </rPr>
      <t>Ability to use ropes for group confidence and safety on steep ground.</t>
    </r>
  </si>
  <si>
    <r>
      <t>§</t>
    </r>
    <r>
      <rPr>
        <sz val="7"/>
        <color theme="1"/>
        <rFont val="Times New Roman"/>
        <family val="1"/>
      </rPr>
      <t xml:space="preserve">  </t>
    </r>
    <r>
      <rPr>
        <sz val="10"/>
        <color theme="1"/>
        <rFont val="Arial"/>
        <family val="2"/>
      </rPr>
      <t>Knowledge of dangers and methods of avoidance of water hazards.</t>
    </r>
  </si>
  <si>
    <r>
      <t>§</t>
    </r>
    <r>
      <rPr>
        <sz val="7"/>
        <color theme="1"/>
        <rFont val="Times New Roman"/>
        <family val="1"/>
      </rPr>
      <t xml:space="preserve">  </t>
    </r>
    <r>
      <rPr>
        <sz val="10"/>
        <color theme="1"/>
        <rFont val="Arial"/>
        <family val="2"/>
      </rPr>
      <t>Ability to cross water hazards safely.</t>
    </r>
  </si>
  <si>
    <r>
      <t>§</t>
    </r>
    <r>
      <rPr>
        <sz val="7"/>
        <color theme="1"/>
        <rFont val="Times New Roman"/>
        <family val="1"/>
      </rPr>
      <t xml:space="preserve">  </t>
    </r>
    <r>
      <rPr>
        <sz val="10"/>
        <color theme="1"/>
        <rFont val="Arial"/>
        <family val="2"/>
      </rPr>
      <t>Knowledge of avalanches dangers and effective precautions.</t>
    </r>
  </si>
  <si>
    <r>
      <t>§</t>
    </r>
    <r>
      <rPr>
        <sz val="7"/>
        <color theme="1"/>
        <rFont val="Times New Roman"/>
        <family val="1"/>
      </rPr>
      <t xml:space="preserve">  </t>
    </r>
    <r>
      <rPr>
        <sz val="10"/>
        <color theme="1"/>
        <rFont val="Arial"/>
        <family val="2"/>
      </rPr>
      <t>Knowledge of actions to be taken if involved in an avalanche.</t>
    </r>
  </si>
  <si>
    <r>
      <t>§</t>
    </r>
    <r>
      <rPr>
        <sz val="7"/>
        <color theme="1"/>
        <rFont val="Times New Roman"/>
        <family val="1"/>
      </rPr>
      <t xml:space="preserve">  </t>
    </r>
    <r>
      <rPr>
        <sz val="10"/>
        <color theme="1"/>
        <rFont val="Arial"/>
        <family val="2"/>
      </rPr>
      <t>Ability to construct snow holes and emergency shelters.</t>
    </r>
  </si>
  <si>
    <t>Emergency Procedures</t>
  </si>
  <si>
    <r>
      <t>§</t>
    </r>
    <r>
      <rPr>
        <sz val="7"/>
        <color theme="1"/>
        <rFont val="Times New Roman"/>
        <family val="1"/>
      </rPr>
      <t xml:space="preserve">  </t>
    </r>
    <r>
      <rPr>
        <sz val="10"/>
        <color theme="1"/>
        <rFont val="Arial"/>
        <family val="2"/>
      </rPr>
      <t>Knowledge of relevant procedures in the event of an accident.</t>
    </r>
  </si>
  <si>
    <t>Equipment</t>
  </si>
  <si>
    <r>
      <t>§</t>
    </r>
    <r>
      <rPr>
        <sz val="7"/>
        <color theme="1"/>
        <rFont val="Times New Roman"/>
        <family val="1"/>
      </rPr>
      <t xml:space="preserve">  </t>
    </r>
    <r>
      <rPr>
        <sz val="10"/>
        <color theme="1"/>
        <rFont val="Arial"/>
        <family val="2"/>
      </rPr>
      <t>Understanding of additional equipment required by the leader.</t>
    </r>
  </si>
  <si>
    <t>ok</t>
  </si>
  <si>
    <t>Candidate Name:</t>
  </si>
  <si>
    <t>Hillwalking Logbook</t>
  </si>
  <si>
    <t>Date</t>
  </si>
  <si>
    <t xml:space="preserve">Area </t>
  </si>
  <si>
    <t>No of Nights</t>
  </si>
  <si>
    <t>Terrain</t>
  </si>
  <si>
    <t>Details</t>
  </si>
  <si>
    <t>Role</t>
  </si>
  <si>
    <t>12/13 July 2012</t>
  </si>
  <si>
    <t>Mournes</t>
  </si>
  <si>
    <t>C. Antrim</t>
  </si>
  <si>
    <t>Hike along Brandy Pad from Bloody Bridge to Trassey Road</t>
  </si>
  <si>
    <t>Hike to summit of Trostan</t>
  </si>
  <si>
    <t>Assisting Supervisory permit holder by leading group</t>
  </si>
  <si>
    <t>Leading group of adults</t>
  </si>
  <si>
    <t>Visibility 100m in places</t>
  </si>
  <si>
    <t>Wet and windy</t>
  </si>
  <si>
    <t xml:space="preserve">Activity Permit Applied For </t>
  </si>
  <si>
    <t xml:space="preserve"> Hillwalking</t>
  </si>
  <si>
    <t>Type</t>
  </si>
  <si>
    <t>Expiry Date</t>
  </si>
  <si>
    <t>Assessor</t>
  </si>
  <si>
    <t>Restrictions</t>
  </si>
  <si>
    <t>If you have any relevant activity specific qualifications or formal training (such as National Governing Body Awards), please give details here. You will be required to show proof of qualifications to the assessor.</t>
  </si>
  <si>
    <t>Awarding Body</t>
  </si>
  <si>
    <t>Date Gained</t>
  </si>
  <si>
    <r>
      <t>1.</t>
    </r>
    <r>
      <rPr>
        <b/>
        <sz val="7"/>
        <color theme="1"/>
        <rFont val="Times New Roman"/>
        <family val="1"/>
      </rPr>
      <t xml:space="preserve">   </t>
    </r>
    <r>
      <rPr>
        <b/>
        <sz val="10"/>
        <color theme="1"/>
        <rFont val="Arial"/>
        <family val="2"/>
      </rPr>
      <t>TECHNICAL COMPETENCE</t>
    </r>
  </si>
  <si>
    <r>
      <t xml:space="preserve">Description: </t>
    </r>
    <r>
      <rPr>
        <sz val="10"/>
        <color theme="1"/>
        <rFont val="Arial"/>
        <family val="2"/>
      </rPr>
      <t xml:space="preserve">Technical assessment based on the holding of an appropriate NGB award, renewal of an existing permit with up to date experience, or a practical assessment of the Assessment Checklist. </t>
    </r>
  </si>
  <si>
    <t>Type of permit</t>
  </si>
  <si>
    <t>Lightweight Camping</t>
  </si>
  <si>
    <t>Geographical Restrictions</t>
  </si>
  <si>
    <t>Personal</t>
  </si>
  <si>
    <t>Lead 1 Group restricted number</t>
  </si>
  <si>
    <t>Lead 1 group up to 8 including leader</t>
  </si>
  <si>
    <t>Supervise 1 Group</t>
  </si>
  <si>
    <t>Supervise 2 Groups</t>
  </si>
  <si>
    <t>Supervise 3 Groups</t>
  </si>
  <si>
    <t>None</t>
  </si>
  <si>
    <t>UK&amp; Ireland</t>
  </si>
  <si>
    <t>Ireland</t>
  </si>
  <si>
    <t>Northern Ireland</t>
  </si>
  <si>
    <t>Mourne Mountains</t>
  </si>
  <si>
    <t>Sperrins</t>
  </si>
  <si>
    <t>Recommended Review date:</t>
  </si>
  <si>
    <t>Name</t>
  </si>
  <si>
    <t>Phone</t>
  </si>
  <si>
    <t>Signature (if hard copy)</t>
  </si>
  <si>
    <t>e-mail</t>
  </si>
  <si>
    <r>
      <t>2.</t>
    </r>
    <r>
      <rPr>
        <b/>
        <sz val="7"/>
        <color theme="1"/>
        <rFont val="Times New Roman"/>
        <family val="1"/>
      </rPr>
      <t xml:space="preserve">   </t>
    </r>
    <r>
      <rPr>
        <b/>
        <sz val="10"/>
        <color theme="1"/>
        <rFont val="Arial"/>
        <family val="2"/>
      </rPr>
      <t>SCOUT ASSOCIATION RULES</t>
    </r>
  </si>
  <si>
    <t>Description: Check of the Applicant’s knowledge of the appropriate Scout Association rules for running the activity. Appropriate Rules can be found in FS120084 Scout Led Activities Index.</t>
  </si>
  <si>
    <r>
      <t xml:space="preserve">To  Be  Completed  By:  </t>
    </r>
    <r>
      <rPr>
        <sz val="10"/>
        <color theme="1"/>
        <rFont val="Arial"/>
        <family val="2"/>
      </rPr>
      <t>Either  an  appointed  County  Assessor,  responsible  Commissioner  or appropriate nominee of the responsible Commissioner.</t>
    </r>
  </si>
  <si>
    <t>First Name</t>
  </si>
  <si>
    <t>Surname</t>
  </si>
  <si>
    <t>Home Address</t>
  </si>
  <si>
    <t>Postcode</t>
  </si>
  <si>
    <t>Mobile Phone</t>
  </si>
  <si>
    <t>Other Phone</t>
  </si>
  <si>
    <t>DC Details</t>
  </si>
  <si>
    <t>E-mail</t>
  </si>
  <si>
    <t>Terrain 1</t>
  </si>
  <si>
    <t>Terrain 2</t>
  </si>
  <si>
    <t>Summer</t>
  </si>
  <si>
    <t>Winter</t>
  </si>
  <si>
    <t>Lead</t>
  </si>
  <si>
    <t>Supervise</t>
  </si>
  <si>
    <t>No Camping</t>
  </si>
  <si>
    <t>Applicant Details:</t>
  </si>
  <si>
    <t>If you are applying for a renewal, please give details of current/expired permit below:</t>
  </si>
  <si>
    <t>Type(s) (pick from lists)</t>
  </si>
  <si>
    <t>NGB Reference No</t>
  </si>
  <si>
    <t>Qualification Details</t>
  </si>
  <si>
    <t>Logged Experience</t>
  </si>
  <si>
    <t>Terrain One</t>
  </si>
  <si>
    <t>Summer-All year except Frost/snow/ice etc</t>
  </si>
  <si>
    <t>Antrim Hills only</t>
  </si>
  <si>
    <t>Terrain Two</t>
  </si>
  <si>
    <t>No Permit</t>
  </si>
  <si>
    <t xml:space="preserve"> Camping</t>
  </si>
  <si>
    <t>Assessor First Name:</t>
  </si>
  <si>
    <t>Assessor Comment (optional)</t>
  </si>
  <si>
    <t>Scout Assessor</t>
  </si>
  <si>
    <t>External Assessor</t>
  </si>
  <si>
    <t>Assessor Type:</t>
  </si>
  <si>
    <t>Assessor Surname</t>
  </si>
  <si>
    <t>Adventurous Activity Permit</t>
  </si>
  <si>
    <t>Group/ District County/Region</t>
  </si>
  <si>
    <t>Assessor Restrictions based on Technical Assessment:</t>
  </si>
  <si>
    <t>Section 4 Permit Issue</t>
  </si>
  <si>
    <t>DC's Assessment</t>
  </si>
  <si>
    <t>Assessor Type</t>
  </si>
  <si>
    <t>TABLE 1</t>
  </si>
  <si>
    <t>DC Comment (optional)</t>
  </si>
  <si>
    <t>DC First Name:</t>
  </si>
  <si>
    <t>DC Surname</t>
  </si>
  <si>
    <t>Review date: (5yrs maximum)</t>
  </si>
  <si>
    <t>DC Restrictions based on Technical Assessment:</t>
  </si>
  <si>
    <t>Date of Issue (dd/mo/yyyy)</t>
  </si>
  <si>
    <t>DC Signature (if hard copy)</t>
  </si>
  <si>
    <t>Jim</t>
  </si>
  <si>
    <t>Smith</t>
  </si>
  <si>
    <t>Scout Appointment</t>
  </si>
  <si>
    <t>Group</t>
  </si>
  <si>
    <t>District</t>
  </si>
  <si>
    <t>County</t>
  </si>
  <si>
    <t>District:</t>
  </si>
  <si>
    <r>
      <t>E</t>
    </r>
    <r>
      <rPr>
        <sz val="14"/>
        <color rgb="FF080006"/>
        <rFont val="Arial"/>
        <family val="2"/>
      </rPr>
      <t>xpir</t>
    </r>
    <r>
      <rPr>
        <sz val="14"/>
        <color rgb="FF140C11"/>
        <rFont val="Arial"/>
        <family val="2"/>
      </rPr>
      <t>y</t>
    </r>
  </si>
  <si>
    <r>
      <t>DC</t>
    </r>
    <r>
      <rPr>
        <sz val="14"/>
        <color rgb="FF140C11"/>
        <rFont val="Arial"/>
        <family val="2"/>
      </rPr>
      <t>'</t>
    </r>
    <r>
      <rPr>
        <sz val="14"/>
        <color rgb="FF080006"/>
        <rFont val="Arial"/>
        <family val="2"/>
      </rPr>
      <t>s Name</t>
    </r>
  </si>
  <si>
    <r>
      <t>DC's Phone No</t>
    </r>
    <r>
      <rPr>
        <sz val="14"/>
        <color rgb="FF140C11"/>
        <rFont val="Arial"/>
        <family val="2"/>
      </rPr>
      <t>.</t>
    </r>
  </si>
  <si>
    <r>
      <t xml:space="preserve">To Be Completed By: </t>
    </r>
    <r>
      <rPr>
        <sz val="10"/>
        <color theme="1"/>
        <rFont val="Arial"/>
        <family val="2"/>
      </rPr>
      <t>District Commissioner. DC please check your details are correct at Section 2, as these feed through to Section 4 and the Permit Card.</t>
    </r>
  </si>
  <si>
    <t xml:space="preserve"> Introduction</t>
  </si>
  <si>
    <t>Candidate:</t>
  </si>
  <si>
    <t>Permit Period Years</t>
  </si>
  <si>
    <t>Years: Expiry Date</t>
  </si>
  <si>
    <t>Scout Member No.</t>
  </si>
  <si>
    <t>SL</t>
  </si>
  <si>
    <t>35th</t>
  </si>
  <si>
    <t>Memb. No.</t>
  </si>
  <si>
    <t>Years (5yrs maximum)</t>
  </si>
  <si>
    <t>Preferred Phone</t>
  </si>
  <si>
    <t>Sections 2, 3, and 4 are on the same spreadsheet:</t>
  </si>
  <si>
    <t>If an Applicant has gained an award listed below of the MLTUK, or equivalent or higher, within the last five years, or if any of these awards were gained more than five years ago but logged experience shows them to have been active within the last five years, then no practical assessment is required.</t>
  </si>
  <si>
    <t>Applicant: If you want to be assessed, contact your local hillwalking assessor directly if you know who they are, or through your local District/County activities adviser. They will want the following details from you:</t>
  </si>
  <si>
    <r>
      <t xml:space="preserve">This section to be completed by: </t>
    </r>
    <r>
      <rPr>
        <sz val="10"/>
        <color theme="1"/>
        <rFont val="Arial"/>
        <family val="2"/>
      </rPr>
      <t>Either an appointed County Assessor, or an External Assessor with the appropriate NGB award.</t>
    </r>
  </si>
  <si>
    <t>This is an example of a suitable log of experience: if applicants have their own log in a different format this will be perfectly acceptable to assessors- there is no need to duplicate.</t>
  </si>
  <si>
    <r>
      <t></t>
    </r>
    <r>
      <rPr>
        <sz val="14"/>
        <color theme="1"/>
        <rFont val="Times New Roman"/>
        <family val="1"/>
      </rPr>
      <t xml:space="preserve"> </t>
    </r>
    <r>
      <rPr>
        <sz val="14"/>
        <color theme="1"/>
        <rFont val="Arial"/>
        <family val="2"/>
      </rPr>
      <t>Terrain 1 Summer (T1-S)</t>
    </r>
  </si>
  <si>
    <r>
      <t></t>
    </r>
    <r>
      <rPr>
        <sz val="14"/>
        <color theme="1"/>
        <rFont val="Times New Roman"/>
        <family val="1"/>
      </rPr>
      <t xml:space="preserve"> </t>
    </r>
    <r>
      <rPr>
        <sz val="14"/>
        <color theme="1"/>
        <rFont val="Arial"/>
        <family val="2"/>
      </rPr>
      <t>Terrain 2 Summer (T2-S)</t>
    </r>
  </si>
  <si>
    <r>
      <t></t>
    </r>
    <r>
      <rPr>
        <sz val="14"/>
        <color theme="1"/>
        <rFont val="Times New Roman"/>
        <family val="1"/>
      </rPr>
      <t xml:space="preserve"> </t>
    </r>
    <r>
      <rPr>
        <sz val="14"/>
        <color theme="1"/>
        <rFont val="Arial"/>
        <family val="2"/>
      </rPr>
      <t>Terrain 1 Winter (T1-W)</t>
    </r>
  </si>
  <si>
    <r>
      <t></t>
    </r>
    <r>
      <rPr>
        <sz val="14"/>
        <color theme="1"/>
        <rFont val="Times New Roman"/>
        <family val="1"/>
      </rPr>
      <t xml:space="preserve"> </t>
    </r>
    <r>
      <rPr>
        <sz val="14"/>
        <color theme="1"/>
        <rFont val="Arial"/>
        <family val="2"/>
      </rPr>
      <t>Terrain 2 Winter (T2-W)</t>
    </r>
  </si>
  <si>
    <r>
      <t xml:space="preserve">Summer Hillwalking: Hillwalking </t>
    </r>
    <r>
      <rPr>
        <i/>
        <sz val="14"/>
        <color theme="1"/>
        <rFont val="Arial"/>
        <family val="2"/>
      </rPr>
      <t xml:space="preserve">by Steve Long </t>
    </r>
    <r>
      <rPr>
        <sz val="14"/>
        <color theme="1"/>
        <rFont val="Arial"/>
        <family val="2"/>
      </rPr>
      <t>ISBN 0-9541511-0-0</t>
    </r>
  </si>
  <si>
    <r>
      <t xml:space="preserve">Winter Hillwalking: Mountaincraft and Leadership </t>
    </r>
    <r>
      <rPr>
        <i/>
        <sz val="14"/>
        <color theme="1"/>
        <rFont val="Arial"/>
        <family val="2"/>
      </rPr>
      <t>by Eric Langmuir</t>
    </r>
    <r>
      <rPr>
        <sz val="14"/>
        <color theme="1"/>
        <rFont val="Arial"/>
        <family val="2"/>
      </rPr>
      <t>, ISBN 003908-75-1</t>
    </r>
  </si>
  <si>
    <t>Most inputs from the assessor and DC are picks from dropdown menus, to encourage standard wording that is clear to the permit holder.</t>
  </si>
  <si>
    <t>Application for Permit for</t>
  </si>
  <si>
    <t>Hillwalking, Mountain Biking or Snowsport</t>
  </si>
  <si>
    <t>     </t>
  </si>
  <si>
    <r>
      <t>§</t>
    </r>
    <r>
      <rPr>
        <sz val="7"/>
        <color theme="1"/>
        <rFont val="Times New Roman"/>
        <family val="1"/>
      </rPr>
      <t xml:space="preserve">  </t>
    </r>
    <r>
      <rPr>
        <sz val="10"/>
        <color theme="1"/>
        <rFont val="Arial"/>
        <family val="2"/>
      </rPr>
      <t>Ability to set up a bike appropriately for the size of the rider.</t>
    </r>
  </si>
  <si>
    <r>
      <t>§</t>
    </r>
    <r>
      <rPr>
        <sz val="7"/>
        <color theme="1"/>
        <rFont val="Times New Roman"/>
        <family val="1"/>
      </rPr>
      <t xml:space="preserve">  </t>
    </r>
    <r>
      <rPr>
        <sz val="10"/>
        <color theme="1"/>
        <rFont val="Arial"/>
        <family val="2"/>
      </rPr>
      <t>Knowledge of how to clean and lubricate a mountain bike.</t>
    </r>
  </si>
  <si>
    <r>
      <t>§</t>
    </r>
    <r>
      <rPr>
        <sz val="7"/>
        <color theme="1"/>
        <rFont val="Times New Roman"/>
        <family val="1"/>
      </rPr>
      <t xml:space="preserve">  </t>
    </r>
    <r>
      <rPr>
        <sz val="10"/>
        <color theme="1"/>
        <rFont val="Arial"/>
        <family val="2"/>
      </rPr>
      <t>Knowledge of how to do a complete bike safety check.</t>
    </r>
  </si>
  <si>
    <r>
      <t>§</t>
    </r>
    <r>
      <rPr>
        <sz val="7"/>
        <color theme="1"/>
        <rFont val="Times New Roman"/>
        <family val="1"/>
      </rPr>
      <t xml:space="preserve">  </t>
    </r>
    <r>
      <rPr>
        <sz val="10"/>
        <color theme="1"/>
        <rFont val="Arial"/>
        <family val="2"/>
      </rPr>
      <t>Ability to negotiate a shallow water course (less than 15cm deep).</t>
    </r>
  </si>
  <si>
    <r>
      <t>§</t>
    </r>
    <r>
      <rPr>
        <sz val="7"/>
        <color theme="1"/>
        <rFont val="Times New Roman"/>
        <family val="1"/>
      </rPr>
      <t xml:space="preserve">  </t>
    </r>
    <r>
      <rPr>
        <sz val="10"/>
        <color theme="1"/>
        <rFont val="Arial"/>
        <family val="2"/>
      </rPr>
      <t>Ability to ride an off camber slope.</t>
    </r>
  </si>
  <si>
    <t>Mountain Biking</t>
  </si>
  <si>
    <t>Skiing</t>
  </si>
  <si>
    <t>Snowboarding</t>
  </si>
  <si>
    <t>Section 2 Hill Activity Permit Application</t>
  </si>
  <si>
    <t xml:space="preserve">Signature </t>
  </si>
  <si>
    <t>(Delete as appropriate)</t>
  </si>
  <si>
    <t>NO</t>
  </si>
  <si>
    <t>YES</t>
  </si>
  <si>
    <t>Acceptable</t>
  </si>
  <si>
    <t>Summer-All year except Frost/snow/ ice etc</t>
  </si>
  <si>
    <r>
      <t xml:space="preserve">1.   TECHNICAL COMPETENCE This section to be completed by: </t>
    </r>
    <r>
      <rPr>
        <sz val="10"/>
        <color theme="1"/>
        <rFont val="Arial"/>
        <family val="2"/>
      </rPr>
      <t>Either an appointed County Assessor, or an External Assessor with the appropriate NGB award.</t>
    </r>
  </si>
  <si>
    <t>At present there do not appear to be any qualifications recognized by the Scout Association for exemptions for Mountain Biking</t>
  </si>
  <si>
    <t>This version is designed for e-mailing, but can also be printed and dealt with as hard copy. Candidates should complete Section 2 and Section 6 and forward to the assessor. The assessor should complete Section 3 and forward to the DC or CC. Assuming a permit is recommended, the DC or CC should complete section 4 and forward to the MAPS (it is reasonable to copy this to the candidate). The MAPS will ensure details are entered on the Database and issue a hard copy permit to the candidate.</t>
  </si>
  <si>
    <r>
      <t xml:space="preserve">Please note example data is included to show how spreadsheet works- </t>
    </r>
    <r>
      <rPr>
        <b/>
        <u/>
        <sz val="14"/>
        <rFont val="Calibri"/>
        <family val="2"/>
        <scheme val="minor"/>
      </rPr>
      <t>please over-write or delete</t>
    </r>
    <r>
      <rPr>
        <sz val="14"/>
        <rFont val="Calibri"/>
        <family val="2"/>
        <scheme val="minor"/>
      </rPr>
      <t>!!!</t>
    </r>
  </si>
  <si>
    <t>Candidate Name (fills automatically from Section 2)</t>
  </si>
  <si>
    <t>47 Any St, Anywhere</t>
  </si>
  <si>
    <t>BT99 1ZZ</t>
  </si>
  <si>
    <t>anyone@anymail.com</t>
  </si>
  <si>
    <t>Someplace</t>
  </si>
  <si>
    <t>Slieve Donard only</t>
  </si>
  <si>
    <t>There is only one small area of Terrain Two Hill in Northern Ireland- the section of Slieve Donard above 800m altitude. Since this area is certainly no more hazardous and arguably less hazardous than the surrounding area below 800m, Terrain One authorisations in NI will normally include T2 on Slieve Donard only. The wider authorisation for T2 in NI includes scrambling.</t>
  </si>
  <si>
    <r>
      <t xml:space="preserve">Assessor Restrictions based on Technical Assessment:        </t>
    </r>
    <r>
      <rPr>
        <b/>
        <sz val="14"/>
        <color rgb="FFFF0000"/>
        <rFont val="Arial"/>
        <family val="2"/>
      </rPr>
      <t>Please</t>
    </r>
    <r>
      <rPr>
        <b/>
        <sz val="14"/>
        <color theme="1"/>
        <rFont val="Arial"/>
        <family val="2"/>
      </rPr>
      <t xml:space="preserve"> </t>
    </r>
    <r>
      <rPr>
        <u/>
        <sz val="14"/>
        <color rgb="FFFF0000"/>
        <rFont val="Arial"/>
        <family val="2"/>
      </rPr>
      <t>Delete all but one alternate in each column</t>
    </r>
  </si>
  <si>
    <t>Terrain Limit</t>
  </si>
  <si>
    <t>Lead 1 group of 4 to 8 including leader</t>
  </si>
  <si>
    <t>Lead 1 Group restricted number**</t>
  </si>
  <si>
    <t>*</t>
  </si>
  <si>
    <t>**</t>
  </si>
  <si>
    <t>Assessor should insert number</t>
  </si>
  <si>
    <t>Assessor Qualification</t>
  </si>
  <si>
    <t>CTC AMBLA</t>
  </si>
  <si>
    <t>MIAS L3</t>
  </si>
  <si>
    <t>SMBLA MBL</t>
  </si>
  <si>
    <t>CTC LTA</t>
  </si>
  <si>
    <t>MIAS L5</t>
  </si>
  <si>
    <t>SMBLA Tutor</t>
  </si>
  <si>
    <t>MLTB- ML(S)</t>
  </si>
  <si>
    <t>MLTB- ML(W)</t>
  </si>
  <si>
    <t>MLTB- MIC</t>
  </si>
  <si>
    <t>MLTB- MIA</t>
  </si>
  <si>
    <t xml:space="preserve">Assessor Qualification  </t>
  </si>
  <si>
    <t>Candidate Name</t>
  </si>
  <si>
    <t>Member No.</t>
  </si>
  <si>
    <t>Activity:</t>
  </si>
  <si>
    <t xml:space="preserve">Hillwalking/       </t>
  </si>
  <si>
    <t xml:space="preserve"> Mountain Biking</t>
  </si>
  <si>
    <t>Section 4 Hillwalking/Mountain Biking Permit Approval</t>
  </si>
  <si>
    <t>Terrain 1 Summer</t>
  </si>
  <si>
    <t>Terrain 1 Winter</t>
  </si>
  <si>
    <t>P</t>
  </si>
  <si>
    <t>L</t>
  </si>
  <si>
    <t>S</t>
  </si>
  <si>
    <r>
      <t>§</t>
    </r>
    <r>
      <rPr>
        <sz val="7"/>
        <color theme="1"/>
        <rFont val="Times New Roman"/>
        <family val="1"/>
      </rPr>
      <t xml:space="preserve">  </t>
    </r>
    <r>
      <rPr>
        <sz val="10"/>
        <color theme="1"/>
        <rFont val="Arial"/>
        <family val="2"/>
      </rPr>
      <t>Ability to ride down a steep descent in a controlled manner.</t>
    </r>
  </si>
  <si>
    <r>
      <t>§</t>
    </r>
    <r>
      <rPr>
        <sz val="7"/>
        <color theme="1"/>
        <rFont val="Times New Roman"/>
        <family val="1"/>
      </rPr>
      <t xml:space="preserve">  </t>
    </r>
    <r>
      <rPr>
        <sz val="10"/>
        <color theme="1"/>
        <rFont val="Arial"/>
        <family val="2"/>
      </rPr>
      <t>Ability to ride down a steep descent with a drop off in a controlled manner.</t>
    </r>
  </si>
  <si>
    <r>
      <t>§</t>
    </r>
    <r>
      <rPr>
        <sz val="7"/>
        <color theme="1"/>
        <rFont val="Times New Roman"/>
        <family val="1"/>
      </rPr>
      <t xml:space="preserve">  </t>
    </r>
    <r>
      <rPr>
        <sz val="10"/>
        <color theme="1"/>
        <rFont val="Arial"/>
        <family val="2"/>
      </rPr>
      <t>Ability to ride up a moderate slope on rough ground.</t>
    </r>
  </si>
  <si>
    <r>
      <t>§</t>
    </r>
    <r>
      <rPr>
        <sz val="7"/>
        <color theme="1"/>
        <rFont val="Times New Roman"/>
        <family val="1"/>
      </rPr>
      <t xml:space="preserve">  </t>
    </r>
    <r>
      <rPr>
        <sz val="10"/>
        <color theme="1"/>
        <rFont val="Arial"/>
        <family val="2"/>
      </rPr>
      <t>Ability to ride up a steep slope on rough ground.</t>
    </r>
  </si>
  <si>
    <r>
      <t>§</t>
    </r>
    <r>
      <rPr>
        <sz val="7"/>
        <color theme="1"/>
        <rFont val="Times New Roman"/>
        <family val="1"/>
      </rPr>
      <t xml:space="preserve">  </t>
    </r>
    <r>
      <rPr>
        <sz val="10"/>
        <color theme="1"/>
        <rFont val="Arial"/>
        <family val="2"/>
      </rPr>
      <t>Hold a hillwalking permit for terrain 1 summer (this can be restricted specifically for use within Mountain Biking if required).</t>
    </r>
  </si>
  <si>
    <r>
      <t>§</t>
    </r>
    <r>
      <rPr>
        <sz val="7"/>
        <color theme="1"/>
        <rFont val="Times New Roman"/>
        <family val="1"/>
      </rPr>
      <t xml:space="preserve">  </t>
    </r>
    <r>
      <rPr>
        <sz val="10"/>
        <color theme="1"/>
        <rFont val="Arial"/>
        <family val="2"/>
      </rPr>
      <t>Hold a hillwalking permit for terrain 2 summer (this can be restricted specifically for use within Mountain Biking if required).</t>
    </r>
  </si>
  <si>
    <r>
      <t>§</t>
    </r>
    <r>
      <rPr>
        <sz val="7"/>
        <color theme="1"/>
        <rFont val="Times New Roman"/>
        <family val="1"/>
      </rPr>
      <t xml:space="preserve">  </t>
    </r>
    <r>
      <rPr>
        <sz val="10"/>
        <color theme="1"/>
        <rFont val="Arial"/>
        <family val="2"/>
      </rPr>
      <t>Hold a hillwalking permit for terrain 1 winter (this can be restricted specifically for use within Mountain Biking if required).</t>
    </r>
  </si>
  <si>
    <r>
      <t>§</t>
    </r>
    <r>
      <rPr>
        <sz val="7"/>
        <color theme="1"/>
        <rFont val="Times New Roman"/>
        <family val="1"/>
      </rPr>
      <t xml:space="preserve">  </t>
    </r>
    <r>
      <rPr>
        <sz val="10"/>
        <color theme="1"/>
        <rFont val="Arial"/>
        <family val="2"/>
      </rPr>
      <t>Hold a hillwalking permit for terrain 2 winter (this can be restricted specifically for use within Mountain Biking if required).</t>
    </r>
  </si>
  <si>
    <r>
      <t>§</t>
    </r>
    <r>
      <rPr>
        <sz val="7"/>
        <color theme="1"/>
        <rFont val="Times New Roman"/>
        <family val="1"/>
      </rPr>
      <t xml:space="preserve">  </t>
    </r>
    <r>
      <rPr>
        <sz val="10"/>
        <color theme="1"/>
        <rFont val="Arial"/>
        <family val="2"/>
      </rPr>
      <t>Experience in a variety of environments for mountain biking.</t>
    </r>
  </si>
  <si>
    <r>
      <t>§</t>
    </r>
    <r>
      <rPr>
        <sz val="7"/>
        <color theme="1"/>
        <rFont val="Times New Roman"/>
        <family val="1"/>
      </rPr>
      <t xml:space="preserve">  </t>
    </r>
    <r>
      <rPr>
        <sz val="10"/>
        <color theme="1"/>
        <rFont val="Arial"/>
        <family val="2"/>
      </rPr>
      <t>Experience of working with a variety of different activity groups in mountain biking.</t>
    </r>
  </si>
  <si>
    <r>
      <t>§</t>
    </r>
    <r>
      <rPr>
        <sz val="7"/>
        <color theme="1"/>
        <rFont val="Times New Roman"/>
        <family val="1"/>
      </rPr>
      <t xml:space="preserve">  </t>
    </r>
    <r>
      <rPr>
        <sz val="10"/>
        <color theme="1"/>
        <rFont val="Arial"/>
        <family val="2"/>
      </rPr>
      <t>Knowledge of personal equipment required and how it is used.</t>
    </r>
  </si>
  <si>
    <r>
      <t>§</t>
    </r>
    <r>
      <rPr>
        <sz val="7"/>
        <color theme="1"/>
        <rFont val="Times New Roman"/>
        <family val="1"/>
      </rPr>
      <t xml:space="preserve">  </t>
    </r>
    <r>
      <rPr>
        <sz val="10"/>
        <color theme="1"/>
        <rFont val="Arial"/>
        <family val="2"/>
      </rPr>
      <t>Knowledge of group equipment required and how it is used.</t>
    </r>
  </si>
  <si>
    <r>
      <t>§</t>
    </r>
    <r>
      <rPr>
        <sz val="7"/>
        <color theme="1"/>
        <rFont val="Times New Roman"/>
        <family val="1"/>
      </rPr>
      <t xml:space="preserve">  </t>
    </r>
    <r>
      <rPr>
        <sz val="10"/>
        <color theme="1"/>
        <rFont val="Arial"/>
        <family val="2"/>
      </rPr>
      <t>Ability to fit an approved helmet.</t>
    </r>
  </si>
  <si>
    <r>
      <t>§</t>
    </r>
    <r>
      <rPr>
        <sz val="7"/>
        <color theme="1"/>
        <rFont val="Times New Roman"/>
        <family val="1"/>
      </rPr>
      <t xml:space="preserve">  </t>
    </r>
    <r>
      <rPr>
        <sz val="10"/>
        <color theme="1"/>
        <rFont val="Arial"/>
        <family val="2"/>
      </rPr>
      <t>Deal with common mechanical bike problems including; fixing a puncture, fixing a broken chain and sorting out a bent or broken rear derailleur.</t>
    </r>
  </si>
  <si>
    <r>
      <t>§</t>
    </r>
    <r>
      <rPr>
        <sz val="7"/>
        <color theme="1"/>
        <rFont val="Times New Roman"/>
        <family val="1"/>
      </rPr>
      <t xml:space="preserve">  </t>
    </r>
    <r>
      <rPr>
        <sz val="10"/>
        <color theme="1"/>
        <rFont val="Arial"/>
        <family val="2"/>
      </rPr>
      <t>Deal with common mechanical bike problems including; sorting out a bent wheel and adjustments to gears and brakes</t>
    </r>
  </si>
  <si>
    <t>Mountain Biking – Leadership  AC120920 Nov 13</t>
  </si>
  <si>
    <t>Hillwalking – Leadership Assessment Checklist AC 120913 Nov 13</t>
  </si>
  <si>
    <t>X</t>
  </si>
  <si>
    <t>Section 1 is the assessment checklist. This indicates the skills required by the applicant for the different types of permit and can be used by the assessor. The spreadsheet content is as per the AC120913 or AC120920 Assessment checklist, but includes (optional)dropdown menus for assessor use.</t>
  </si>
  <si>
    <t xml:space="preserve">Section 2 is the Application for use by the applicant. </t>
  </si>
  <si>
    <t>Section 3 is the Assessment Record for use by the specialist assessor. The Default version is intended for completion on screen by the assessor and e-mailing.</t>
  </si>
  <si>
    <t>There is an alternate version in a separate worksheet at the end which is designed for hard copy use by the assessor</t>
  </si>
  <si>
    <t>Section 4 is the Permit record for use by the responsible Commissioner and the County MAPS/NIHQ</t>
  </si>
  <si>
    <t>Section 5 is the Permit to be issued to the candidate</t>
  </si>
  <si>
    <t>Section 6 is an example of a suitable log of experience: if applicants have their own log in a different format this will be perfectly acceptable to assessors- there is no need to duplicate the information.</t>
  </si>
  <si>
    <r>
      <t>§</t>
    </r>
    <r>
      <rPr>
        <sz val="7"/>
        <color theme="1"/>
        <rFont val="Times New Roman"/>
        <family val="1"/>
      </rPr>
      <t xml:space="preserve">  </t>
    </r>
    <r>
      <rPr>
        <sz val="10"/>
        <color theme="1"/>
        <rFont val="Arial"/>
        <family val="2"/>
      </rPr>
      <t>Be aware of the limits of your own abilities</t>
    </r>
  </si>
  <si>
    <r>
      <t>§</t>
    </r>
    <r>
      <rPr>
        <sz val="7"/>
        <color theme="1"/>
        <rFont val="Times New Roman"/>
        <family val="1"/>
      </rPr>
      <t xml:space="preserve">  </t>
    </r>
    <r>
      <rPr>
        <sz val="10"/>
        <color theme="1"/>
        <rFont val="Arial"/>
        <family val="2"/>
      </rPr>
      <t>Be familiar with the Country Code and the effects of hillwalking on the environment.</t>
    </r>
  </si>
  <si>
    <r>
      <t>§</t>
    </r>
    <r>
      <rPr>
        <sz val="7"/>
        <color theme="1"/>
        <rFont val="Times New Roman"/>
        <family val="1"/>
      </rPr>
      <t xml:space="preserve">  </t>
    </r>
    <r>
      <rPr>
        <sz val="10"/>
        <color theme="1"/>
        <rFont val="Arial"/>
        <family val="2"/>
      </rPr>
      <t>Able to identify when remote supervision is not appropriate in running hillwalking.</t>
    </r>
  </si>
  <si>
    <r>
      <t>§</t>
    </r>
    <r>
      <rPr>
        <sz val="7"/>
        <color theme="1"/>
        <rFont val="Times New Roman"/>
        <family val="1"/>
      </rPr>
      <t xml:space="preserve">  </t>
    </r>
    <r>
      <rPr>
        <sz val="10"/>
        <color theme="1"/>
        <rFont val="Arial"/>
        <family val="2"/>
      </rPr>
      <t>Ensure the group is adequately briefed before hillwalking.</t>
    </r>
  </si>
  <si>
    <r>
      <t>§</t>
    </r>
    <r>
      <rPr>
        <sz val="7"/>
        <color theme="1"/>
        <rFont val="Times New Roman"/>
        <family val="1"/>
      </rPr>
      <t xml:space="preserve">  </t>
    </r>
    <r>
      <rPr>
        <sz val="10"/>
        <color theme="1"/>
        <rFont val="Arial"/>
        <family val="2"/>
      </rPr>
      <t>Able to identify group members with the skills and experience to be able to lead hillwalking as a designated leader under supervision.</t>
    </r>
  </si>
  <si>
    <r>
      <t>§</t>
    </r>
    <r>
      <rPr>
        <sz val="7"/>
        <color theme="1"/>
        <rFont val="Times New Roman"/>
        <family val="1"/>
      </rPr>
      <t xml:space="preserve">  </t>
    </r>
    <r>
      <rPr>
        <sz val="10"/>
        <color theme="1"/>
        <rFont val="Arial"/>
        <family val="2"/>
      </rPr>
      <t>Able to set up appropriate monitoring systems to effectively supervise hillwalking groups.</t>
    </r>
  </si>
  <si>
    <r>
      <t>§</t>
    </r>
    <r>
      <rPr>
        <sz val="7"/>
        <color theme="1"/>
        <rFont val="Times New Roman"/>
        <family val="1"/>
      </rPr>
      <t xml:space="preserve">  </t>
    </r>
    <r>
      <rPr>
        <sz val="10"/>
        <color theme="1"/>
        <rFont val="Arial"/>
        <family val="2"/>
      </rPr>
      <t>Able to ensure that designated leaders are aware of their responsibilities.</t>
    </r>
  </si>
  <si>
    <r>
      <t>§</t>
    </r>
    <r>
      <rPr>
        <sz val="7"/>
        <color theme="1"/>
        <rFont val="Times New Roman"/>
        <family val="1"/>
      </rPr>
      <t xml:space="preserve">  </t>
    </r>
    <r>
      <rPr>
        <sz val="10"/>
        <color theme="1"/>
        <rFont val="Arial"/>
        <family val="2"/>
      </rPr>
      <t>Know how to complete a risk assessment.</t>
    </r>
  </si>
  <si>
    <r>
      <t>§</t>
    </r>
    <r>
      <rPr>
        <sz val="7"/>
        <color theme="1"/>
        <rFont val="Times New Roman"/>
        <family val="1"/>
      </rPr>
      <t xml:space="preserve">  </t>
    </r>
    <r>
      <rPr>
        <sz val="10"/>
        <color theme="1"/>
        <rFont val="Arial"/>
        <family val="2"/>
      </rPr>
      <t>Able to effectively identify the hazards and risks and know how to reduce or remove them, during hillwalking.</t>
    </r>
  </si>
  <si>
    <r>
      <t>§</t>
    </r>
    <r>
      <rPr>
        <sz val="7"/>
        <color theme="1"/>
        <rFont val="Times New Roman"/>
        <family val="1"/>
      </rPr>
      <t xml:space="preserve">  </t>
    </r>
    <r>
      <rPr>
        <sz val="10"/>
        <color theme="1"/>
        <rFont val="Arial"/>
        <family val="2"/>
      </rPr>
      <t>Ability to change plans based on changing conditions.</t>
    </r>
  </si>
  <si>
    <r>
      <t>§</t>
    </r>
    <r>
      <rPr>
        <sz val="7"/>
        <color theme="1"/>
        <rFont val="Times New Roman"/>
        <family val="1"/>
      </rPr>
      <t xml:space="preserve">  </t>
    </r>
    <r>
      <rPr>
        <sz val="10"/>
        <color theme="1"/>
        <rFont val="Arial"/>
        <family val="2"/>
      </rPr>
      <t>Ability to change plans based on the ability of the group.</t>
    </r>
  </si>
  <si>
    <r>
      <t>§</t>
    </r>
    <r>
      <rPr>
        <sz val="7"/>
        <color theme="1"/>
        <rFont val="Times New Roman"/>
        <family val="1"/>
      </rPr>
      <t xml:space="preserve">  </t>
    </r>
    <r>
      <rPr>
        <sz val="10"/>
        <color theme="1"/>
        <rFont val="Arial"/>
        <family val="2"/>
      </rPr>
      <t>Able to train participants to carry out their own dynamic risk assessments.</t>
    </r>
  </si>
  <si>
    <r>
      <t>§</t>
    </r>
    <r>
      <rPr>
        <sz val="7"/>
        <color theme="1"/>
        <rFont val="Times New Roman"/>
        <family val="1"/>
      </rPr>
      <t xml:space="preserve">  </t>
    </r>
    <r>
      <rPr>
        <sz val="10"/>
        <color theme="1"/>
        <rFont val="Arial"/>
        <family val="2"/>
      </rPr>
      <t>Able to complete a risk assessment and identify those factors that are likely to change gradually or quickly.</t>
    </r>
  </si>
  <si>
    <r>
      <t>§</t>
    </r>
    <r>
      <rPr>
        <sz val="7"/>
        <color theme="1"/>
        <rFont val="Times New Roman"/>
        <family val="1"/>
      </rPr>
      <t xml:space="preserve">  </t>
    </r>
    <r>
      <rPr>
        <sz val="10"/>
        <color theme="1"/>
        <rFont val="Arial"/>
        <family val="2"/>
      </rPr>
      <t>Able to identify emergency procedures in a number of situations</t>
    </r>
  </si>
  <si>
    <r>
      <t>§</t>
    </r>
    <r>
      <rPr>
        <sz val="7"/>
        <color theme="1"/>
        <rFont val="Times New Roman"/>
        <family val="1"/>
      </rPr>
      <t xml:space="preserve">  </t>
    </r>
    <r>
      <rPr>
        <sz val="10"/>
        <color theme="1"/>
        <rFont val="Arial"/>
        <family val="2"/>
      </rPr>
      <t>Knowledge of how weather conditions can affect hillwalking.</t>
    </r>
  </si>
  <si>
    <r>
      <t>§</t>
    </r>
    <r>
      <rPr>
        <sz val="7"/>
        <color theme="1"/>
        <rFont val="Times New Roman"/>
        <family val="1"/>
      </rPr>
      <t xml:space="preserve">  </t>
    </r>
    <r>
      <rPr>
        <sz val="10"/>
        <color theme="1"/>
        <rFont val="Arial"/>
        <family val="2"/>
      </rPr>
      <t>Ability to navigate to the standard as required for the Walking Group Leader Award</t>
    </r>
  </si>
  <si>
    <r>
      <t>§</t>
    </r>
    <r>
      <rPr>
        <sz val="7"/>
        <color theme="1"/>
        <rFont val="Times New Roman"/>
        <family val="1"/>
      </rPr>
      <t xml:space="preserve">  </t>
    </r>
    <r>
      <rPr>
        <sz val="10"/>
        <color theme="1"/>
        <rFont val="Arial"/>
        <family val="2"/>
      </rPr>
      <t>Ability to navigate to the standard as required for the Mountain Leader Award (Summer)</t>
    </r>
  </si>
  <si>
    <r>
      <t>§</t>
    </r>
    <r>
      <rPr>
        <sz val="7"/>
        <color theme="1"/>
        <rFont val="Times New Roman"/>
        <family val="1"/>
      </rPr>
      <t xml:space="preserve">  </t>
    </r>
    <r>
      <rPr>
        <sz val="10"/>
        <color theme="1"/>
        <rFont val="Arial"/>
        <family val="2"/>
      </rPr>
      <t>Ability to navigate to the standard as required for the Mountain Leader Award (Winter)</t>
    </r>
  </si>
  <si>
    <r>
      <t>§</t>
    </r>
    <r>
      <rPr>
        <sz val="7"/>
        <color theme="1"/>
        <rFont val="Times New Roman"/>
        <family val="1"/>
      </rPr>
      <t xml:space="preserve">  </t>
    </r>
    <r>
      <rPr>
        <sz val="10"/>
        <color theme="1"/>
        <rFont val="Arial"/>
        <family val="2"/>
      </rPr>
      <t>Ability to move safely on steep ground.</t>
    </r>
  </si>
  <si>
    <r>
      <t>§</t>
    </r>
    <r>
      <rPr>
        <sz val="7"/>
        <color theme="1"/>
        <rFont val="Times New Roman"/>
        <family val="1"/>
      </rPr>
      <t xml:space="preserve">  </t>
    </r>
    <r>
      <rPr>
        <sz val="10"/>
        <color theme="1"/>
        <rFont val="Arial"/>
        <family val="2"/>
      </rPr>
      <t>Competent use of crampons in a variety of terrains.</t>
    </r>
  </si>
  <si>
    <r>
      <t>§</t>
    </r>
    <r>
      <rPr>
        <sz val="7"/>
        <color theme="1"/>
        <rFont val="Times New Roman"/>
        <family val="1"/>
      </rPr>
      <t xml:space="preserve">  </t>
    </r>
    <r>
      <rPr>
        <sz val="10"/>
        <color theme="1"/>
        <rFont val="Arial"/>
        <family val="2"/>
      </rPr>
      <t>Competent use of an ice axe including self arrest.</t>
    </r>
  </si>
  <si>
    <r>
      <t>§</t>
    </r>
    <r>
      <rPr>
        <sz val="7"/>
        <color theme="1"/>
        <rFont val="Times New Roman"/>
        <family val="1"/>
      </rPr>
      <t xml:space="preserve">  </t>
    </r>
    <r>
      <rPr>
        <sz val="10"/>
        <color theme="1"/>
        <rFont val="Arial"/>
        <family val="2"/>
      </rPr>
      <t>Experience in a variety of environments for hillwalking.</t>
    </r>
  </si>
  <si>
    <r>
      <t>§</t>
    </r>
    <r>
      <rPr>
        <sz val="7"/>
        <color theme="1"/>
        <rFont val="Times New Roman"/>
        <family val="1"/>
      </rPr>
      <t xml:space="preserve">  </t>
    </r>
    <r>
      <rPr>
        <sz val="10"/>
        <color theme="1"/>
        <rFont val="Arial"/>
        <family val="2"/>
      </rPr>
      <t>Experience of working with a variety of different activity groups in hillwalking.</t>
    </r>
  </si>
  <si>
    <t>Terrain 1 Summer-Leadership (not including remote camping)</t>
  </si>
  <si>
    <t>Terrain 2 Summer-Leadership</t>
  </si>
  <si>
    <t>Terrain 2 Winter-Leadership</t>
  </si>
  <si>
    <t>Terrain 1+ Summit Donard</t>
  </si>
  <si>
    <t>Slieve Donard summit only*</t>
  </si>
  <si>
    <r>
      <t xml:space="preserve">Section 3 ASSESSMENT FORM: </t>
    </r>
    <r>
      <rPr>
        <b/>
        <u/>
        <sz val="12"/>
        <color rgb="FFFF0000"/>
        <rFont val="Arial"/>
        <family val="2"/>
      </rPr>
      <t>e-mail VERSION-PLEASE SELECT FROM DROPDOWN MENUS</t>
    </r>
  </si>
  <si>
    <t>On completion of Section 3 the assessor should forward the completed form to the DC at the address in Section 2, or, if hard copy, hand to Applicant to deliver to DC</t>
  </si>
  <si>
    <r>
      <t xml:space="preserve">Description: </t>
    </r>
    <r>
      <rPr>
        <sz val="10"/>
        <color theme="1"/>
        <rFont val="Arial"/>
        <family val="2"/>
      </rPr>
      <t>DC will normally accept expert assessment, in which case the assessor's recommendation will appear in the form below. The DC may reduce scope of permit based on personal knowledge of the applicant. If it is necessary to alter the Assessor recommendation DCs should use standard wording from Table 1 (Cells G38-K47 of the spreadsheet-outside the printed area) if possible. The data from this form appears automatically in Section 5, which is for MAPS use in issuing and recording the permit.</t>
    </r>
  </si>
  <si>
    <t xml:space="preserve"> or  External Assesor</t>
  </si>
  <si>
    <t xml:space="preserve"> ALTERNATE ASSESSMENT FORM</t>
  </si>
  <si>
    <t>Hillwalking</t>
  </si>
  <si>
    <t>Note: Log should be detailed for recent experience: if extensive, experience beyond 3-5 years can be briefly summarised</t>
  </si>
  <si>
    <r>
      <t xml:space="preserve">From </t>
    </r>
    <r>
      <rPr>
        <sz val="14"/>
        <color theme="1"/>
        <rFont val="Arial"/>
        <family val="2"/>
      </rPr>
      <t xml:space="preserve">AC120913 Hillwalking and AC120920 Mountainbiking, Nov 13 </t>
    </r>
    <r>
      <rPr>
        <b/>
        <sz val="14"/>
        <color theme="1"/>
        <rFont val="Arial"/>
        <family val="2"/>
      </rPr>
      <t>Edition no 4</t>
    </r>
    <r>
      <rPr>
        <sz val="14"/>
        <color theme="1"/>
        <rFont val="Arial"/>
        <family val="2"/>
      </rPr>
      <t>, ADACTPERMIT, Hilllog</t>
    </r>
  </si>
  <si>
    <t>This spreadsheet provides an application form, assessment checklist, assessment form, and permit record for use in Hillwalking or Mountain Biking in Terrain One or Terrain Two. It can also be used for snowsports with reference to the appropriate checklist AC120934 or AC120940</t>
  </si>
  <si>
    <r>
      <t>3.2.</t>
    </r>
    <r>
      <rPr>
        <b/>
        <sz val="14"/>
        <color theme="1"/>
        <rFont val="Times New Roman"/>
        <family val="1"/>
      </rPr>
      <t xml:space="preserve">   </t>
    </r>
    <r>
      <rPr>
        <b/>
        <sz val="14"/>
        <color theme="1"/>
        <rFont val="Arial"/>
        <family val="2"/>
      </rPr>
      <t>SCOUT ASSOCIATION RULES</t>
    </r>
  </si>
  <si>
    <t>Check done by:</t>
  </si>
  <si>
    <t>Appointment: Scout Assessor/ DC/ CC/ ADC/ ACC</t>
  </si>
  <si>
    <r>
      <rPr>
        <u/>
        <sz val="12"/>
        <color theme="1"/>
        <rFont val="Calibri"/>
        <family val="2"/>
        <scheme val="minor"/>
      </rPr>
      <t>MAPS use only</t>
    </r>
    <r>
      <rPr>
        <sz val="12"/>
        <color theme="1"/>
        <rFont val="Calibri"/>
        <family val="2"/>
        <scheme val="minor"/>
      </rPr>
      <t xml:space="preserve">:This permit card will normally be printed, laminated, and issued to the applicant by the MAPS when permit details have been added to membership database.  Data feeds through from the previous spreadsheet page: </t>
    </r>
    <r>
      <rPr>
        <b/>
        <u/>
        <sz val="20"/>
        <color theme="1"/>
        <rFont val="Calibri"/>
        <family val="2"/>
        <scheme val="minor"/>
      </rPr>
      <t>no input should be required</t>
    </r>
  </si>
  <si>
    <t>MAPS use only: Date recorded on Database:</t>
  </si>
  <si>
    <r>
      <t xml:space="preserve">To Be Completed By: </t>
    </r>
    <r>
      <rPr>
        <sz val="10"/>
        <color theme="1"/>
        <rFont val="Arial"/>
        <family val="2"/>
      </rPr>
      <t xml:space="preserve">District Commissioner (CC for County Appointments). </t>
    </r>
  </si>
  <si>
    <r>
      <t xml:space="preserve">Description: </t>
    </r>
    <r>
      <rPr>
        <sz val="10"/>
        <color theme="1"/>
        <rFont val="Arial"/>
        <family val="2"/>
      </rPr>
      <t>DC/CC will normally accept expert assessment, but may reduce scope of permit based on personal knowledge of the applicant. If it is necessary to alter the Assessor recommendation DC/CCs should use standard wording as per the Assessor sheet if possible.</t>
    </r>
  </si>
  <si>
    <r>
      <t>This version for hard copy use  by assessor only. On completion it should be passed to the DC . DC needs to complete Section 4 and pass to MAPS</t>
    </r>
    <r>
      <rPr>
        <b/>
        <u/>
        <sz val="10"/>
        <rFont val="Arial"/>
        <family val="2"/>
      </rPr>
      <t/>
    </r>
  </si>
  <si>
    <r>
      <t xml:space="preserve">Information feeds through from the application form (Section 2) to later sections, and also from the assessment form Section 3 to the permit record Section 4 and Permit Card Section 5 so data </t>
    </r>
    <r>
      <rPr>
        <b/>
        <u/>
        <sz val="14"/>
        <color theme="1"/>
        <rFont val="Arial"/>
        <family val="2"/>
      </rPr>
      <t>need only be entered once</t>
    </r>
    <r>
      <rPr>
        <b/>
        <sz val="14"/>
        <color theme="1"/>
        <rFont val="Arial"/>
        <family val="2"/>
      </rPr>
      <t xml:space="preserve">. </t>
    </r>
  </si>
  <si>
    <t>Please attach details of all recent logged experience. If you have your own log that you keep with similar information to that shown at Section 6, please  attach a copy in its current format. If not, please fill out a log sheet at Section 6 and forward the whole workbook to your assessor.</t>
  </si>
  <si>
    <t>For details of Mountain Leadership Awards see www.mlta.co.uk</t>
  </si>
  <si>
    <t>Applicants should read the NI Activities 'Scout Activities on Hills and Mountains' Guidance document before using this form.</t>
  </si>
  <si>
    <t>On completion DC should forward both Section 3 and Section 4 parts of the form to MAPS (activities@scoutsni.org) for permit card issue and recording on database. District Nights Away Adviser should be informed if camping is included.</t>
  </si>
  <si>
    <t>Terrain 1&amp;2</t>
  </si>
  <si>
    <t>Lead&amp; Supervise</t>
  </si>
  <si>
    <t>DO NOT DELETE DATA FROM UNPRINTED AREA OF SHEET BELOW!</t>
  </si>
  <si>
    <t>077123456789</t>
  </si>
  <si>
    <t>Land/ Water</t>
  </si>
  <si>
    <t>Expiry</t>
  </si>
  <si>
    <t>Activity</t>
  </si>
  <si>
    <t>Water Class/ Terrain</t>
  </si>
  <si>
    <t>Lead/ Supervise /Personal</t>
  </si>
  <si>
    <t>Terrain One Summer</t>
  </si>
  <si>
    <t>Lightweight camping</t>
  </si>
  <si>
    <t>ML/SPA/MIC/ MIA</t>
  </si>
  <si>
    <t>Tel/email contact or memb.no.</t>
  </si>
  <si>
    <t>Assessment Date</t>
  </si>
  <si>
    <t>On completion DC should forward the form to MAPS (activitypermits@scoutsni.org) for permit card issue and recording on database. DC may issue a copy of this page to candidate and may wish to keep a copy for District Records. District Nights Away Adviser should be informed if camping is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</si>
</sst>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d/m/yy;@"/>
  </numFmts>
  <fonts count="59" x14ac:knownFonts="1">
    <font>
      <sz val="11"/>
      <color theme="1"/>
      <name val="Calibri"/>
      <family val="2"/>
      <scheme val="minor"/>
    </font>
    <font>
      <b/>
      <sz val="11"/>
      <color theme="1"/>
      <name val="Calibri"/>
      <family val="2"/>
      <scheme val="minor"/>
    </font>
    <font>
      <b/>
      <sz val="22"/>
      <color theme="1"/>
      <name val="Arial"/>
      <family val="2"/>
    </font>
    <font>
      <sz val="10"/>
      <color theme="1"/>
      <name val="Calibri"/>
      <family val="2"/>
      <scheme val="minor"/>
    </font>
    <font>
      <b/>
      <sz val="8"/>
      <color theme="1"/>
      <name val="Arial"/>
      <family val="2"/>
    </font>
    <font>
      <b/>
      <sz val="11"/>
      <color theme="1"/>
      <name val="Arial"/>
      <family val="2"/>
    </font>
    <font>
      <sz val="11"/>
      <color theme="1"/>
      <name val="Arial"/>
      <family val="2"/>
    </font>
    <font>
      <sz val="8.5"/>
      <color theme="1"/>
      <name val="Calibri"/>
      <family val="2"/>
      <scheme val="minor"/>
    </font>
    <font>
      <sz val="10"/>
      <color theme="1"/>
      <name val="Arial"/>
      <family val="2"/>
    </font>
    <font>
      <sz val="10"/>
      <color theme="1"/>
      <name val="Wingdings"/>
      <charset val="2"/>
    </font>
    <font>
      <sz val="7"/>
      <color theme="1"/>
      <name val="Times New Roman"/>
      <family val="1"/>
    </font>
    <font>
      <b/>
      <sz val="10"/>
      <color theme="1"/>
      <name val="Arial"/>
      <family val="2"/>
    </font>
    <font>
      <u/>
      <sz val="11"/>
      <color theme="10"/>
      <name val="Calibri"/>
      <family val="2"/>
      <scheme val="minor"/>
    </font>
    <font>
      <sz val="16"/>
      <color theme="1"/>
      <name val="Arial Black"/>
      <family val="2"/>
    </font>
    <font>
      <b/>
      <sz val="12"/>
      <color theme="1"/>
      <name val="Arial"/>
      <family val="2"/>
    </font>
    <font>
      <b/>
      <sz val="19"/>
      <color theme="1"/>
      <name val="Arial Black"/>
      <family val="2"/>
    </font>
    <font>
      <b/>
      <sz val="7"/>
      <color theme="1"/>
      <name val="Times New Roman"/>
      <family val="1"/>
    </font>
    <font>
      <b/>
      <sz val="14"/>
      <color theme="1"/>
      <name val="Arial"/>
      <family val="2"/>
    </font>
    <font>
      <b/>
      <sz val="12"/>
      <color theme="1"/>
      <name val="Arial Black"/>
      <family val="2"/>
    </font>
    <font>
      <sz val="11.5"/>
      <color rgb="FF3F1646"/>
      <name val="Arial"/>
      <family val="2"/>
    </font>
    <font>
      <sz val="6"/>
      <color rgb="FF080006"/>
      <name val="Arial"/>
      <family val="2"/>
    </font>
    <font>
      <sz val="14"/>
      <color theme="1"/>
      <name val="Arial"/>
      <family val="2"/>
    </font>
    <font>
      <b/>
      <sz val="16"/>
      <color rgb="FF3F1646"/>
      <name val="Arial"/>
      <family val="2"/>
    </font>
    <font>
      <sz val="16"/>
      <color theme="1"/>
      <name val="Calibri"/>
      <family val="2"/>
      <scheme val="minor"/>
    </font>
    <font>
      <sz val="14"/>
      <color rgb="FF140C11"/>
      <name val="Arial"/>
      <family val="2"/>
    </font>
    <font>
      <sz val="14"/>
      <color rgb="FF080006"/>
      <name val="Arial"/>
      <family val="2"/>
    </font>
    <font>
      <sz val="11"/>
      <name val="Arial"/>
      <family val="2"/>
    </font>
    <font>
      <sz val="12"/>
      <color theme="1"/>
      <name val="Calibri"/>
      <family val="2"/>
      <scheme val="minor"/>
    </font>
    <font>
      <sz val="11"/>
      <color rgb="FF080006"/>
      <name val="Arial"/>
      <family val="2"/>
    </font>
    <font>
      <sz val="16"/>
      <color theme="1"/>
      <name val="Arial"/>
      <family val="2"/>
    </font>
    <font>
      <b/>
      <sz val="20"/>
      <color rgb="FF080006"/>
      <name val="Arial"/>
      <family val="2"/>
    </font>
    <font>
      <sz val="12"/>
      <color theme="1"/>
      <name val="Arial"/>
      <family val="2"/>
    </font>
    <font>
      <sz val="18"/>
      <color rgb="FF3F1646"/>
      <name val="Arial"/>
      <family val="2"/>
    </font>
    <font>
      <sz val="18"/>
      <color theme="1"/>
      <name val="Calibri"/>
      <family val="2"/>
      <scheme val="minor"/>
    </font>
    <font>
      <sz val="14"/>
      <color theme="1"/>
      <name val="Calibri"/>
      <family val="2"/>
      <scheme val="minor"/>
    </font>
    <font>
      <sz val="14"/>
      <color theme="1"/>
      <name val="Wingdings"/>
      <charset val="2"/>
    </font>
    <font>
      <sz val="14"/>
      <color theme="1"/>
      <name val="Times New Roman"/>
      <family val="1"/>
    </font>
    <font>
      <i/>
      <sz val="14"/>
      <color theme="1"/>
      <name val="Arial"/>
      <family val="2"/>
    </font>
    <font>
      <b/>
      <u/>
      <sz val="14"/>
      <color theme="1"/>
      <name val="Arial"/>
      <family val="2"/>
    </font>
    <font>
      <sz val="11"/>
      <color rgb="FFFF0000"/>
      <name val="Calibri"/>
      <family val="2"/>
      <scheme val="minor"/>
    </font>
    <font>
      <sz val="10"/>
      <color rgb="FFFF0000"/>
      <name val="Arial"/>
      <family val="2"/>
    </font>
    <font>
      <u/>
      <sz val="14"/>
      <color rgb="FFFF0000"/>
      <name val="Calibri"/>
      <family val="2"/>
      <scheme val="minor"/>
    </font>
    <font>
      <b/>
      <u/>
      <sz val="10"/>
      <name val="Arial"/>
      <family val="2"/>
    </font>
    <font>
      <b/>
      <sz val="16"/>
      <color theme="1"/>
      <name val="Arial"/>
      <family val="2"/>
    </font>
    <font>
      <b/>
      <u/>
      <sz val="12"/>
      <color rgb="FFFF0000"/>
      <name val="Arial"/>
      <family val="2"/>
    </font>
    <font>
      <sz val="14"/>
      <color rgb="FFFF0000"/>
      <name val="Calibri"/>
      <family val="2"/>
      <scheme val="minor"/>
    </font>
    <font>
      <sz val="14"/>
      <name val="Calibri"/>
      <family val="2"/>
      <scheme val="minor"/>
    </font>
    <font>
      <sz val="11"/>
      <name val="Calibri"/>
      <family val="2"/>
      <scheme val="minor"/>
    </font>
    <font>
      <b/>
      <u/>
      <sz val="14"/>
      <name val="Calibri"/>
      <family val="2"/>
      <scheme val="minor"/>
    </font>
    <font>
      <b/>
      <sz val="14"/>
      <color rgb="FFFF0000"/>
      <name val="Arial"/>
      <family val="2"/>
    </font>
    <font>
      <u/>
      <sz val="14"/>
      <color rgb="FFFF0000"/>
      <name val="Arial"/>
      <family val="2"/>
    </font>
    <font>
      <b/>
      <sz val="14"/>
      <name val="Arial"/>
      <family val="2"/>
    </font>
    <font>
      <sz val="12"/>
      <color rgb="FFFF0000"/>
      <name val="Calibri"/>
      <family val="2"/>
      <scheme val="minor"/>
    </font>
    <font>
      <sz val="11"/>
      <color theme="3"/>
      <name val="Calibri"/>
      <family val="2"/>
      <scheme val="minor"/>
    </font>
    <font>
      <sz val="11"/>
      <color theme="1"/>
      <name val="Calibri"/>
      <family val="2"/>
      <scheme val="minor"/>
    </font>
    <font>
      <b/>
      <sz val="14"/>
      <color theme="1"/>
      <name val="Calibri"/>
      <family val="2"/>
      <scheme val="minor"/>
    </font>
    <font>
      <b/>
      <sz val="14"/>
      <color theme="1"/>
      <name val="Times New Roman"/>
      <family val="1"/>
    </font>
    <font>
      <u/>
      <sz val="12"/>
      <color theme="1"/>
      <name val="Calibri"/>
      <family val="2"/>
      <scheme val="minor"/>
    </font>
    <font>
      <b/>
      <u/>
      <sz val="2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DFDFD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CCCCCC"/>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style="thin">
        <color auto="1"/>
      </left>
      <right/>
      <top/>
      <bottom style="medium">
        <color indexed="64"/>
      </bottom>
      <diagonal/>
    </border>
    <border>
      <left style="thin">
        <color auto="1"/>
      </left>
      <right/>
      <top/>
      <bottom/>
      <diagonal/>
    </border>
    <border>
      <left style="thin">
        <color auto="1"/>
      </left>
      <right style="thin">
        <color auto="1"/>
      </right>
      <top/>
      <bottom/>
      <diagonal/>
    </border>
    <border>
      <left/>
      <right/>
      <top/>
      <bottom style="thin">
        <color indexed="64"/>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12" fillId="0" borderId="0" applyNumberFormat="0" applyFill="0" applyBorder="0" applyAlignment="0" applyProtection="0"/>
  </cellStyleXfs>
  <cellXfs count="256">
    <xf numFmtId="0" fontId="0" fillId="0" borderId="0" xfId="0"/>
    <xf numFmtId="0" fontId="2" fillId="0" borderId="0" xfId="0" applyFont="1" applyAlignment="1">
      <alignment horizontal="left" vertical="center" indent="2"/>
    </xf>
    <xf numFmtId="0" fontId="3" fillId="0" borderId="0" xfId="0" applyFont="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0" fontId="5" fillId="0" borderId="0" xfId="0" applyFont="1" applyAlignment="1">
      <alignment vertical="center"/>
    </xf>
    <xf numFmtId="0" fontId="11" fillId="0" borderId="0" xfId="0" applyFont="1" applyAlignment="1">
      <alignment vertical="center"/>
    </xf>
    <xf numFmtId="0" fontId="0" fillId="0" borderId="0" xfId="0" applyAlignment="1">
      <alignment wrapText="1"/>
    </xf>
    <xf numFmtId="0" fontId="0" fillId="2" borderId="0" xfId="0" applyFill="1"/>
    <xf numFmtId="0" fontId="0" fillId="2" borderId="5" xfId="0" applyFill="1" applyBorder="1"/>
    <xf numFmtId="0" fontId="0" fillId="0" borderId="5" xfId="0" applyBorder="1"/>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8" fillId="0" borderId="6" xfId="0" applyFont="1" applyBorder="1" applyAlignment="1">
      <alignment vertical="center" wrapText="1"/>
    </xf>
    <xf numFmtId="0" fontId="0" fillId="0" borderId="6" xfId="0" applyBorder="1"/>
    <xf numFmtId="15" fontId="8" fillId="0" borderId="6" xfId="0" applyNumberFormat="1" applyFont="1" applyBorder="1" applyAlignment="1">
      <alignment vertical="center" wrapText="1"/>
    </xf>
    <xf numFmtId="0" fontId="0" fillId="0" borderId="6" xfId="0" applyBorder="1" applyAlignment="1">
      <alignment vertical="top" wrapText="1"/>
    </xf>
    <xf numFmtId="0" fontId="8" fillId="0" borderId="6" xfId="0" applyFont="1" applyBorder="1" applyAlignment="1">
      <alignment horizontal="left" vertical="center" indent="1"/>
    </xf>
    <xf numFmtId="0" fontId="8" fillId="0" borderId="6" xfId="0" applyFont="1" applyBorder="1" applyAlignment="1">
      <alignment vertical="center"/>
    </xf>
    <xf numFmtId="0" fontId="7" fillId="0" borderId="6" xfId="0" applyFont="1" applyBorder="1" applyAlignment="1">
      <alignment vertical="center"/>
    </xf>
    <xf numFmtId="0" fontId="11" fillId="3" borderId="1" xfId="0" applyFont="1" applyFill="1" applyBorder="1" applyAlignment="1">
      <alignment vertical="center" wrapText="1"/>
    </xf>
    <xf numFmtId="0" fontId="11" fillId="3" borderId="2" xfId="0" applyFont="1" applyFill="1" applyBorder="1" applyAlignment="1">
      <alignment vertical="center" wrapText="1"/>
    </xf>
    <xf numFmtId="0" fontId="11" fillId="3" borderId="2" xfId="0" applyFont="1" applyFill="1" applyBorder="1" applyAlignment="1">
      <alignment horizontal="left" vertical="center" wrapText="1" indent="2"/>
    </xf>
    <xf numFmtId="0" fontId="15" fillId="0" borderId="0" xfId="0" applyFont="1" applyAlignment="1">
      <alignment vertical="center"/>
    </xf>
    <xf numFmtId="0" fontId="8" fillId="0" borderId="7" xfId="0" applyFont="1" applyBorder="1" applyAlignment="1">
      <alignment vertical="center" wrapText="1"/>
    </xf>
    <xf numFmtId="0" fontId="8" fillId="0" borderId="14" xfId="0" applyFont="1" applyBorder="1" applyAlignment="1">
      <alignment vertical="center" wrapText="1"/>
    </xf>
    <xf numFmtId="0" fontId="8" fillId="0" borderId="13"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18" xfId="0" applyFont="1" applyBorder="1" applyAlignment="1">
      <alignment vertical="center" wrapText="1"/>
    </xf>
    <xf numFmtId="0" fontId="11" fillId="0" borderId="8" xfId="0" applyFont="1" applyBorder="1" applyAlignment="1">
      <alignment vertical="center" wrapText="1"/>
    </xf>
    <xf numFmtId="0" fontId="8" fillId="0" borderId="17" xfId="0" applyFont="1" applyBorder="1" applyAlignment="1">
      <alignment vertical="center" wrapText="1"/>
    </xf>
    <xf numFmtId="0" fontId="0" fillId="2" borderId="5" xfId="0" applyFill="1" applyBorder="1" applyAlignment="1">
      <alignment horizontal="justify" vertical="center"/>
    </xf>
    <xf numFmtId="0" fontId="3" fillId="2" borderId="5" xfId="0" applyFont="1" applyFill="1" applyBorder="1" applyAlignment="1">
      <alignment vertical="center"/>
    </xf>
    <xf numFmtId="0" fontId="1" fillId="2" borderId="1" xfId="0" applyFont="1" applyFill="1" applyBorder="1" applyAlignment="1">
      <alignment horizontal="center" vertical="center"/>
    </xf>
    <xf numFmtId="0" fontId="17" fillId="0" borderId="0" xfId="0" applyFont="1" applyAlignment="1">
      <alignment vertical="center"/>
    </xf>
    <xf numFmtId="0" fontId="14" fillId="0" borderId="0" xfId="0" applyFont="1" applyAlignment="1">
      <alignment vertical="center"/>
    </xf>
    <xf numFmtId="0" fontId="14" fillId="4" borderId="0" xfId="0" applyFont="1" applyFill="1" applyAlignment="1">
      <alignment vertical="center"/>
    </xf>
    <xf numFmtId="0" fontId="18" fillId="0" borderId="0" xfId="0" applyFont="1" applyAlignment="1">
      <alignment horizontal="left" vertical="center" indent="1"/>
    </xf>
    <xf numFmtId="0" fontId="8" fillId="0" borderId="6" xfId="0" applyFont="1" applyBorder="1" applyAlignment="1">
      <alignment horizontal="left" vertical="top" wrapText="1"/>
    </xf>
    <xf numFmtId="0" fontId="0" fillId="0" borderId="17" xfId="0" applyBorder="1"/>
    <xf numFmtId="0" fontId="11" fillId="2" borderId="6" xfId="0" applyFont="1" applyFill="1" applyBorder="1" applyAlignment="1">
      <alignment vertical="center" wrapText="1"/>
    </xf>
    <xf numFmtId="0" fontId="11" fillId="2" borderId="7" xfId="0" applyFont="1" applyFill="1" applyBorder="1" applyAlignment="1">
      <alignment vertical="center" wrapText="1"/>
    </xf>
    <xf numFmtId="0" fontId="8" fillId="2" borderId="6" xfId="0" applyFont="1" applyFill="1" applyBorder="1" applyAlignment="1">
      <alignment vertical="center" wrapText="1"/>
    </xf>
    <xf numFmtId="0" fontId="0" fillId="2" borderId="6" xfId="0" applyFill="1" applyBorder="1" applyAlignment="1">
      <alignment wrapText="1"/>
    </xf>
    <xf numFmtId="0" fontId="0" fillId="0" borderId="13" xfId="0" applyBorder="1" applyAlignment="1">
      <alignment wrapText="1"/>
    </xf>
    <xf numFmtId="0" fontId="11" fillId="2" borderId="14" xfId="0" applyFont="1" applyFill="1" applyBorder="1" applyAlignment="1">
      <alignment horizontal="justify" vertical="center" wrapText="1"/>
    </xf>
    <xf numFmtId="0" fontId="11" fillId="2" borderId="14" xfId="0" applyFont="1" applyFill="1" applyBorder="1" applyAlignment="1">
      <alignment vertical="center" wrapText="1"/>
    </xf>
    <xf numFmtId="0" fontId="0" fillId="0" borderId="14" xfId="0" applyBorder="1" applyAlignment="1"/>
    <xf numFmtId="0" fontId="0" fillId="0" borderId="11" xfId="0" applyBorder="1" applyAlignment="1">
      <alignment wrapText="1"/>
    </xf>
    <xf numFmtId="0" fontId="11" fillId="2" borderId="15" xfId="0" applyFont="1" applyFill="1" applyBorder="1" applyAlignment="1">
      <alignment vertical="center" wrapText="1"/>
    </xf>
    <xf numFmtId="0" fontId="11" fillId="2" borderId="16" xfId="0" applyFont="1" applyFill="1" applyBorder="1" applyAlignment="1">
      <alignment vertical="center" wrapText="1"/>
    </xf>
    <xf numFmtId="0" fontId="11" fillId="2" borderId="18" xfId="0" applyFont="1" applyFill="1" applyBorder="1" applyAlignment="1">
      <alignment vertical="center" wrapText="1"/>
    </xf>
    <xf numFmtId="0" fontId="11" fillId="2" borderId="8" xfId="0" applyFont="1" applyFill="1" applyBorder="1" applyAlignment="1">
      <alignment vertical="center" wrapText="1"/>
    </xf>
    <xf numFmtId="0" fontId="0" fillId="0" borderId="0" xfId="0" applyAlignment="1">
      <alignment wrapText="1"/>
    </xf>
    <xf numFmtId="0" fontId="11"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horizontal="left" vertical="center" wrapText="1" indent="1"/>
    </xf>
    <xf numFmtId="0" fontId="8" fillId="0" borderId="5" xfId="0" applyFont="1" applyBorder="1" applyAlignment="1">
      <alignment vertical="center" wrapText="1"/>
    </xf>
    <xf numFmtId="14" fontId="0" fillId="0" borderId="6" xfId="0" applyNumberFormat="1" applyBorder="1" applyProtection="1">
      <protection locked="0"/>
    </xf>
    <xf numFmtId="0" fontId="8" fillId="2" borderId="13" xfId="0" applyFont="1" applyFill="1" applyBorder="1" applyAlignment="1">
      <alignment vertical="center" wrapText="1"/>
    </xf>
    <xf numFmtId="0" fontId="11" fillId="2" borderId="13" xfId="0" applyFont="1" applyFill="1" applyBorder="1" applyAlignment="1">
      <alignment vertical="center" wrapText="1"/>
    </xf>
    <xf numFmtId="0" fontId="0" fillId="0" borderId="6" xfId="0" applyBorder="1" applyAlignment="1">
      <alignment wrapText="1"/>
    </xf>
    <xf numFmtId="0" fontId="11" fillId="2" borderId="19" xfId="0" applyFont="1" applyFill="1" applyBorder="1" applyAlignment="1">
      <alignment vertical="center" wrapText="1"/>
    </xf>
    <xf numFmtId="0" fontId="0" fillId="2" borderId="5" xfId="0" applyFill="1" applyBorder="1" applyAlignment="1">
      <alignment wrapText="1"/>
    </xf>
    <xf numFmtId="0" fontId="11" fillId="2" borderId="0" xfId="0" applyFont="1" applyFill="1" applyAlignment="1">
      <alignment vertical="center"/>
    </xf>
    <xf numFmtId="0" fontId="17" fillId="2" borderId="14" xfId="0" applyFont="1" applyFill="1" applyBorder="1" applyAlignment="1">
      <alignment vertical="center" wrapText="1"/>
    </xf>
    <xf numFmtId="0" fontId="17" fillId="2" borderId="16" xfId="0" applyFont="1" applyFill="1" applyBorder="1" applyAlignment="1">
      <alignment vertical="center" wrapText="1"/>
    </xf>
    <xf numFmtId="0" fontId="17" fillId="2" borderId="19" xfId="0" applyFont="1" applyFill="1" applyBorder="1" applyAlignment="1">
      <alignment vertical="center" wrapText="1"/>
    </xf>
    <xf numFmtId="0" fontId="17" fillId="2" borderId="6" xfId="0" applyFont="1" applyFill="1" applyBorder="1" applyAlignment="1">
      <alignment vertical="center" wrapText="1"/>
    </xf>
    <xf numFmtId="0" fontId="21" fillId="0" borderId="6" xfId="0" applyFont="1" applyBorder="1" applyAlignment="1">
      <alignment horizontal="left" vertical="top" wrapText="1"/>
    </xf>
    <xf numFmtId="0" fontId="17" fillId="2" borderId="13" xfId="0" applyFont="1" applyFill="1" applyBorder="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left" vertical="center" wrapText="1" indent="1"/>
    </xf>
    <xf numFmtId="0" fontId="26" fillId="4" borderId="0" xfId="0" applyFont="1" applyFill="1" applyAlignment="1">
      <alignment horizontal="center" vertical="center"/>
    </xf>
    <xf numFmtId="0" fontId="0" fillId="0" borderId="5" xfId="0" applyBorder="1" applyAlignment="1">
      <alignment wrapText="1"/>
    </xf>
    <xf numFmtId="0" fontId="0" fillId="0" borderId="0" xfId="0" applyAlignment="1">
      <alignment wrapText="1"/>
    </xf>
    <xf numFmtId="0" fontId="27" fillId="0" borderId="0" xfId="0" applyFont="1" applyAlignment="1">
      <alignment wrapText="1"/>
    </xf>
    <xf numFmtId="14" fontId="29" fillId="0" borderId="6" xfId="0" applyNumberFormat="1" applyFont="1" applyBorder="1" applyAlignment="1">
      <alignment vertical="center" wrapText="1"/>
    </xf>
    <xf numFmtId="0" fontId="28" fillId="0" borderId="0" xfId="0" applyFont="1" applyAlignment="1">
      <alignment horizontal="left" vertical="center" indent="1"/>
    </xf>
    <xf numFmtId="0" fontId="17" fillId="0" borderId="6" xfId="0" applyFont="1" applyBorder="1" applyAlignment="1">
      <alignment horizontal="left" vertical="top" wrapText="1"/>
    </xf>
    <xf numFmtId="0" fontId="31" fillId="0" borderId="6" xfId="0" applyFont="1" applyBorder="1" applyAlignment="1">
      <alignment horizontal="left" vertical="top" wrapText="1"/>
    </xf>
    <xf numFmtId="0" fontId="14" fillId="2" borderId="6" xfId="0" applyFont="1" applyFill="1" applyBorder="1" applyAlignment="1">
      <alignment vertical="center" wrapText="1"/>
    </xf>
    <xf numFmtId="164" fontId="30" fillId="5" borderId="0" xfId="0" applyNumberFormat="1" applyFont="1" applyFill="1" applyAlignment="1">
      <alignment horizontal="left" vertical="center"/>
    </xf>
    <xf numFmtId="0" fontId="31" fillId="5" borderId="6" xfId="0" applyFont="1" applyFill="1" applyBorder="1" applyAlignment="1">
      <alignment horizontal="left" vertical="top" wrapText="1"/>
    </xf>
    <xf numFmtId="0" fontId="0" fillId="0" borderId="0" xfId="0" applyBorder="1"/>
    <xf numFmtId="14" fontId="0" fillId="0" borderId="0" xfId="0" applyNumberFormat="1" applyBorder="1" applyProtection="1">
      <protection locked="0"/>
    </xf>
    <xf numFmtId="0" fontId="0" fillId="0" borderId="0" xfId="0" applyAlignment="1">
      <alignment wrapText="1"/>
    </xf>
    <xf numFmtId="0" fontId="11" fillId="2" borderId="14" xfId="0" applyFont="1" applyFill="1" applyBorder="1" applyAlignment="1">
      <alignment vertical="center" wrapText="1"/>
    </xf>
    <xf numFmtId="0" fontId="25" fillId="0" borderId="0" xfId="0" applyFont="1" applyBorder="1" applyAlignment="1">
      <alignment vertical="center" wrapText="1"/>
    </xf>
    <xf numFmtId="0" fontId="27" fillId="0" borderId="0" xfId="0" applyFont="1"/>
    <xf numFmtId="0" fontId="17" fillId="0" borderId="1" xfId="0" applyFont="1" applyBorder="1" applyAlignment="1">
      <alignment vertical="center" wrapText="1"/>
    </xf>
    <xf numFmtId="0" fontId="17" fillId="0" borderId="2"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38" fillId="0" borderId="0" xfId="0" applyFont="1" applyAlignment="1">
      <alignment horizontal="justify" vertical="center" wrapText="1"/>
    </xf>
    <xf numFmtId="0" fontId="34" fillId="0" borderId="0" xfId="0" applyFont="1" applyAlignment="1">
      <alignment wrapText="1"/>
    </xf>
    <xf numFmtId="0" fontId="34" fillId="0" borderId="0" xfId="0" applyFont="1" applyAlignment="1">
      <alignment vertical="center" wrapText="1"/>
    </xf>
    <xf numFmtId="0" fontId="21" fillId="0" borderId="0" xfId="0" applyFont="1" applyAlignment="1">
      <alignment horizontal="justify" vertical="center" wrapText="1"/>
    </xf>
    <xf numFmtId="0" fontId="21" fillId="0" borderId="0" xfId="0" applyFont="1" applyAlignment="1">
      <alignment horizontal="left" vertical="center" wrapText="1"/>
    </xf>
    <xf numFmtId="0" fontId="17" fillId="0" borderId="0" xfId="0" applyFont="1" applyAlignment="1">
      <alignment horizontal="justify"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17" fillId="0" borderId="0" xfId="0" applyFont="1" applyAlignment="1">
      <alignment horizontal="left" vertical="center" wrapText="1"/>
    </xf>
    <xf numFmtId="0" fontId="0" fillId="0" borderId="6" xfId="0" applyNumberFormat="1" applyBorder="1" applyAlignment="1">
      <alignment horizontal="right" vertical="center" indent="5"/>
    </xf>
    <xf numFmtId="0" fontId="8" fillId="0" borderId="15" xfId="0" applyFont="1" applyBorder="1" applyAlignment="1">
      <alignment vertical="center" wrapText="1"/>
    </xf>
    <xf numFmtId="0" fontId="11" fillId="2" borderId="14" xfId="0" applyFont="1" applyFill="1" applyBorder="1" applyAlignment="1">
      <alignment vertical="center" wrapText="1"/>
    </xf>
    <xf numFmtId="0" fontId="2" fillId="0" borderId="0" xfId="0" applyFont="1" applyAlignment="1">
      <alignment horizontal="left" vertical="center" wrapText="1" indent="2"/>
    </xf>
    <xf numFmtId="0" fontId="8" fillId="0" borderId="16" xfId="0" applyFont="1" applyBorder="1" applyAlignment="1">
      <alignment vertical="center" wrapText="1"/>
    </xf>
    <xf numFmtId="0" fontId="6" fillId="0" borderId="0" xfId="0" applyFont="1" applyAlignment="1">
      <alignment vertical="center"/>
    </xf>
    <xf numFmtId="0" fontId="39" fillId="0" borderId="0" xfId="0" applyFont="1"/>
    <xf numFmtId="0" fontId="40" fillId="0" borderId="13" xfId="0" applyFont="1" applyBorder="1" applyAlignment="1">
      <alignment vertical="center" wrapText="1"/>
    </xf>
    <xf numFmtId="0" fontId="39" fillId="0" borderId="7" xfId="0" applyFont="1" applyBorder="1" applyAlignment="1">
      <alignment wrapText="1"/>
    </xf>
    <xf numFmtId="0" fontId="0" fillId="6" borderId="0" xfId="0" applyFill="1"/>
    <xf numFmtId="0" fontId="21" fillId="0" borderId="13" xfId="0" applyFont="1" applyBorder="1" applyAlignment="1">
      <alignment vertical="center" wrapText="1"/>
    </xf>
    <xf numFmtId="0" fontId="21" fillId="0" borderId="6" xfId="0" applyFont="1" applyBorder="1" applyAlignment="1">
      <alignment vertical="center" wrapText="1"/>
    </xf>
    <xf numFmtId="0" fontId="34" fillId="0" borderId="6" xfId="0" applyFont="1" applyBorder="1" applyAlignment="1">
      <alignment horizontal="right" vertical="top"/>
    </xf>
    <xf numFmtId="0" fontId="21" fillId="2" borderId="6" xfId="0" applyFont="1" applyFill="1" applyBorder="1" applyAlignment="1">
      <alignment vertical="center" wrapText="1"/>
    </xf>
    <xf numFmtId="0" fontId="21" fillId="0" borderId="13" xfId="0" applyFont="1" applyBorder="1" applyAlignment="1">
      <alignment horizontal="left" vertical="top" wrapText="1"/>
    </xf>
    <xf numFmtId="0" fontId="34" fillId="0" borderId="0" xfId="0" applyFont="1"/>
    <xf numFmtId="0" fontId="21" fillId="0" borderId="5" xfId="0" applyFont="1" applyBorder="1" applyAlignment="1">
      <alignment vertical="center" wrapText="1"/>
    </xf>
    <xf numFmtId="0" fontId="41" fillId="0" borderId="0" xfId="0" applyFont="1" applyAlignment="1">
      <alignment wrapText="1"/>
    </xf>
    <xf numFmtId="0" fontId="43" fillId="0" borderId="0" xfId="0" applyFont="1" applyAlignment="1">
      <alignment vertical="center"/>
    </xf>
    <xf numFmtId="0" fontId="14" fillId="0" borderId="0" xfId="0" applyFont="1" applyAlignment="1">
      <alignment vertical="center" wrapText="1"/>
    </xf>
    <xf numFmtId="0" fontId="45" fillId="0" borderId="0" xfId="0" applyFont="1" applyAlignment="1">
      <alignment wrapText="1"/>
    </xf>
    <xf numFmtId="0" fontId="8" fillId="0" borderId="0" xfId="0" applyFont="1" applyAlignment="1">
      <alignment horizontal="left" vertical="center" indent="2"/>
    </xf>
    <xf numFmtId="49" fontId="0" fillId="0" borderId="0" xfId="0" applyNumberFormat="1" applyAlignment="1">
      <alignment wrapText="1"/>
    </xf>
    <xf numFmtId="0" fontId="0" fillId="0" borderId="0" xfId="0" applyAlignment="1">
      <alignment horizontal="right"/>
    </xf>
    <xf numFmtId="0" fontId="0" fillId="0" borderId="23" xfId="0" applyFill="1" applyBorder="1"/>
    <xf numFmtId="0" fontId="51" fillId="0" borderId="0" xfId="0" applyFont="1" applyAlignment="1">
      <alignment vertical="top" wrapText="1"/>
    </xf>
    <xf numFmtId="0" fontId="17" fillId="0" borderId="0" xfId="0" applyFont="1" applyAlignment="1">
      <alignment vertical="top" wrapText="1"/>
    </xf>
    <xf numFmtId="0" fontId="34" fillId="7" borderId="10" xfId="0" applyFont="1" applyFill="1" applyBorder="1" applyAlignment="1">
      <alignment vertical="center" wrapText="1"/>
    </xf>
    <xf numFmtId="0" fontId="11" fillId="7" borderId="3" xfId="0" applyFont="1" applyFill="1" applyBorder="1" applyAlignment="1">
      <alignment vertical="center" wrapText="1"/>
    </xf>
    <xf numFmtId="0" fontId="11" fillId="7" borderId="4"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9" fillId="0" borderId="3" xfId="0" applyFont="1" applyBorder="1" applyAlignment="1">
      <alignment horizontal="left" vertical="center" wrapText="1" indent="3"/>
    </xf>
    <xf numFmtId="0" fontId="0" fillId="7" borderId="4" xfId="0" applyFill="1" applyBorder="1" applyAlignment="1">
      <alignment vertical="center" wrapText="1"/>
    </xf>
    <xf numFmtId="0" fontId="11" fillId="0" borderId="3" xfId="0" applyFont="1" applyBorder="1" applyAlignment="1">
      <alignment horizontal="left" vertical="center" wrapText="1" indent="1"/>
    </xf>
    <xf numFmtId="0" fontId="11" fillId="0" borderId="0" xfId="0" applyFont="1" applyBorder="1" applyAlignment="1">
      <alignment horizontal="left" vertical="center" wrapText="1" indent="3"/>
    </xf>
    <xf numFmtId="0" fontId="8" fillId="0" borderId="0" xfId="0" applyFont="1" applyBorder="1" applyAlignment="1">
      <alignment vertical="center" wrapText="1"/>
    </xf>
    <xf numFmtId="0" fontId="9" fillId="0" borderId="0" xfId="0" applyFont="1" applyBorder="1" applyAlignment="1">
      <alignment horizontal="left" vertical="center" wrapText="1" indent="3"/>
    </xf>
    <xf numFmtId="0" fontId="8" fillId="0" borderId="0" xfId="0" applyFont="1" applyBorder="1" applyAlignment="1">
      <alignment vertical="top" wrapText="1"/>
    </xf>
    <xf numFmtId="0" fontId="9" fillId="0" borderId="27" xfId="0" applyFont="1" applyBorder="1" applyAlignment="1">
      <alignment horizontal="left" vertical="center" wrapText="1" indent="3"/>
    </xf>
    <xf numFmtId="49" fontId="5" fillId="0" borderId="0" xfId="0" applyNumberFormat="1" applyFont="1" applyAlignment="1" applyProtection="1">
      <alignment vertical="center"/>
      <protection locked="0"/>
    </xf>
    <xf numFmtId="0" fontId="34" fillId="0" borderId="0" xfId="0" applyFont="1" applyAlignment="1">
      <alignment wrapText="1"/>
    </xf>
    <xf numFmtId="0" fontId="27" fillId="0" borderId="13" xfId="0" applyFont="1" applyBorder="1"/>
    <xf numFmtId="0" fontId="31" fillId="0" borderId="28" xfId="0" applyFont="1" applyBorder="1" applyAlignment="1">
      <alignment vertical="center" wrapText="1"/>
    </xf>
    <xf numFmtId="0" fontId="53" fillId="0" borderId="0" xfId="0" applyFont="1"/>
    <xf numFmtId="0" fontId="11" fillId="6" borderId="24" xfId="0" applyFont="1" applyFill="1" applyBorder="1" applyAlignment="1">
      <alignment vertical="center" wrapText="1"/>
    </xf>
    <xf numFmtId="0" fontId="11" fillId="2" borderId="29" xfId="0" applyFont="1" applyFill="1" applyBorder="1" applyAlignment="1">
      <alignment vertical="center" wrapText="1"/>
    </xf>
    <xf numFmtId="0" fontId="11" fillId="4" borderId="30" xfId="0" applyFont="1" applyFill="1" applyBorder="1" applyAlignment="1">
      <alignment vertical="center" wrapText="1"/>
    </xf>
    <xf numFmtId="0" fontId="11" fillId="2" borderId="24" xfId="0" applyFont="1" applyFill="1" applyBorder="1" applyAlignment="1">
      <alignment horizontal="right" vertical="center" wrapText="1"/>
    </xf>
    <xf numFmtId="0" fontId="11" fillId="0" borderId="31" xfId="0" applyFont="1" applyBorder="1" applyAlignment="1">
      <alignment vertical="center" wrapText="1"/>
    </xf>
    <xf numFmtId="0" fontId="0" fillId="0" borderId="0" xfId="0" applyAlignment="1">
      <alignment wrapText="1"/>
    </xf>
    <xf numFmtId="0" fontId="0" fillId="2" borderId="32" xfId="0" applyFill="1" applyBorder="1"/>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1" fillId="2" borderId="5" xfId="0" applyFont="1" applyFill="1" applyBorder="1"/>
    <xf numFmtId="0" fontId="11" fillId="3" borderId="9" xfId="0" applyFont="1" applyFill="1" applyBorder="1" applyAlignment="1">
      <alignment vertical="center" wrapText="1"/>
    </xf>
    <xf numFmtId="0" fontId="11" fillId="3" borderId="3" xfId="0" applyFont="1" applyFill="1" applyBorder="1" applyAlignment="1">
      <alignment vertical="center" wrapText="1"/>
    </xf>
    <xf numFmtId="49" fontId="0" fillId="0" borderId="5" xfId="0" applyNumberFormat="1" applyBorder="1" applyAlignment="1">
      <alignment wrapText="1"/>
    </xf>
    <xf numFmtId="49" fontId="12" fillId="0" borderId="5" xfId="1" applyNumberFormat="1" applyBorder="1" applyAlignment="1">
      <alignment wrapText="1"/>
    </xf>
    <xf numFmtId="49" fontId="0" fillId="0" borderId="5" xfId="0" applyNumberFormat="1" applyBorder="1"/>
    <xf numFmtId="49" fontId="8" fillId="0" borderId="3" xfId="0" applyNumberFormat="1" applyFont="1" applyBorder="1" applyAlignment="1">
      <alignment vertical="center" wrapText="1"/>
    </xf>
    <xf numFmtId="49" fontId="8" fillId="0" borderId="1" xfId="0" applyNumberFormat="1" applyFont="1" applyBorder="1" applyAlignment="1">
      <alignment vertical="center" wrapText="1"/>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0" fillId="0" borderId="1" xfId="0" applyNumberFormat="1" applyBorder="1" applyAlignment="1">
      <alignment wrapText="1"/>
    </xf>
    <xf numFmtId="49" fontId="0" fillId="0" borderId="32" xfId="0" applyNumberFormat="1" applyBorder="1" applyAlignment="1">
      <alignment wrapText="1"/>
    </xf>
    <xf numFmtId="0" fontId="0" fillId="2" borderId="32" xfId="0" applyFill="1" applyBorder="1" applyAlignment="1">
      <alignment wrapText="1"/>
    </xf>
    <xf numFmtId="49" fontId="0" fillId="0" borderId="3" xfId="0" applyNumberFormat="1" applyBorder="1" applyAlignment="1">
      <alignment wrapText="1"/>
    </xf>
    <xf numFmtId="49" fontId="8" fillId="0" borderId="6" xfId="0" applyNumberFormat="1" applyFont="1" applyBorder="1" applyAlignment="1">
      <alignment horizontal="left" vertical="top" wrapText="1"/>
    </xf>
    <xf numFmtId="49" fontId="8" fillId="0" borderId="13" xfId="0" applyNumberFormat="1" applyFont="1" applyBorder="1" applyAlignment="1">
      <alignment horizontal="left" vertical="top" wrapText="1"/>
    </xf>
    <xf numFmtId="49" fontId="11" fillId="2" borderId="6" xfId="0" applyNumberFormat="1" applyFont="1" applyFill="1" applyBorder="1" applyAlignment="1">
      <alignment vertical="center" wrapText="1"/>
    </xf>
    <xf numFmtId="49" fontId="11" fillId="2" borderId="13" xfId="0" applyNumberFormat="1" applyFont="1" applyFill="1" applyBorder="1" applyAlignment="1">
      <alignment vertical="center" wrapText="1"/>
    </xf>
    <xf numFmtId="49" fontId="0" fillId="0" borderId="6" xfId="0" applyNumberFormat="1" applyBorder="1" applyAlignment="1">
      <alignment horizontal="right" vertical="top" wrapText="1"/>
    </xf>
    <xf numFmtId="49" fontId="8" fillId="0" borderId="6" xfId="0" applyNumberFormat="1" applyFont="1" applyBorder="1" applyAlignment="1">
      <alignment vertical="center" wrapText="1"/>
    </xf>
    <xf numFmtId="49" fontId="8" fillId="0" borderId="13" xfId="0" applyNumberFormat="1" applyFont="1" applyBorder="1" applyAlignment="1">
      <alignment vertical="center" wrapText="1"/>
    </xf>
    <xf numFmtId="49" fontId="0" fillId="0" borderId="13" xfId="0" applyNumberFormat="1" applyBorder="1" applyAlignment="1">
      <alignment wrapText="1"/>
    </xf>
    <xf numFmtId="49" fontId="0" fillId="0" borderId="11" xfId="0" applyNumberFormat="1" applyBorder="1" applyAlignment="1">
      <alignment wrapText="1"/>
    </xf>
    <xf numFmtId="49" fontId="0" fillId="0" borderId="7" xfId="0" applyNumberFormat="1" applyBorder="1" applyAlignment="1">
      <alignment wrapText="1"/>
    </xf>
    <xf numFmtId="49" fontId="0" fillId="0" borderId="6" xfId="0" applyNumberFormat="1" applyBorder="1" applyAlignment="1">
      <alignment vertical="top" wrapText="1"/>
    </xf>
    <xf numFmtId="49" fontId="8" fillId="2" borderId="6" xfId="0" applyNumberFormat="1" applyFont="1" applyFill="1" applyBorder="1" applyAlignment="1">
      <alignment vertical="center" wrapText="1"/>
    </xf>
    <xf numFmtId="49" fontId="0" fillId="0" borderId="6" xfId="0" applyNumberFormat="1" applyBorder="1" applyAlignment="1">
      <alignment wrapText="1"/>
    </xf>
    <xf numFmtId="49" fontId="8" fillId="0" borderId="15" xfId="0" applyNumberFormat="1" applyFont="1" applyBorder="1" applyAlignment="1">
      <alignment vertical="center" wrapText="1"/>
    </xf>
    <xf numFmtId="49" fontId="0" fillId="0" borderId="19" xfId="0" applyNumberFormat="1" applyBorder="1" applyAlignment="1">
      <alignment vertical="center" wrapText="1"/>
    </xf>
    <xf numFmtId="49" fontId="0" fillId="0" borderId="16" xfId="0" applyNumberFormat="1" applyBorder="1" applyAlignment="1">
      <alignment vertical="center" wrapText="1"/>
    </xf>
    <xf numFmtId="49" fontId="0" fillId="0" borderId="0" xfId="0" applyNumberFormat="1"/>
    <xf numFmtId="0" fontId="0" fillId="0" borderId="0" xfId="0" applyAlignment="1">
      <alignment wrapText="1"/>
    </xf>
    <xf numFmtId="0" fontId="14" fillId="0" borderId="0" xfId="0" applyFont="1" applyAlignment="1">
      <alignment vertical="center" wrapText="1"/>
    </xf>
    <xf numFmtId="165" fontId="0" fillId="0" borderId="0" xfId="0" applyNumberFormat="1"/>
    <xf numFmtId="49" fontId="0" fillId="0" borderId="0" xfId="0" applyNumberFormat="1" applyAlignment="1">
      <alignment horizontal="center" vertical="top" wrapText="1"/>
    </xf>
    <xf numFmtId="0" fontId="21" fillId="0" borderId="0" xfId="0" applyFont="1" applyAlignment="1">
      <alignment horizontal="justify" vertical="center" wrapText="1"/>
    </xf>
    <xf numFmtId="0" fontId="0" fillId="0" borderId="0" xfId="0" applyAlignment="1">
      <alignment wrapText="1"/>
    </xf>
    <xf numFmtId="0" fontId="34" fillId="0" borderId="0" xfId="0" applyFont="1" applyAlignment="1">
      <alignment wrapText="1"/>
    </xf>
    <xf numFmtId="0" fontId="17" fillId="0" borderId="0" xfId="0" applyFont="1" applyAlignment="1">
      <alignment horizontal="justify" vertical="center" wrapText="1"/>
    </xf>
    <xf numFmtId="0" fontId="55" fillId="0" borderId="0" xfId="0" applyFont="1" applyAlignment="1">
      <alignment wrapText="1"/>
    </xf>
    <xf numFmtId="0" fontId="11" fillId="7" borderId="26" xfId="0" applyFont="1" applyFill="1" applyBorder="1" applyAlignment="1">
      <alignment horizontal="left" vertical="center" wrapText="1" indent="4"/>
    </xf>
    <xf numFmtId="0" fontId="11" fillId="7" borderId="25" xfId="0" applyFont="1" applyFill="1" applyBorder="1" applyAlignment="1">
      <alignment horizontal="left" vertical="center" wrapText="1" indent="4"/>
    </xf>
    <xf numFmtId="0" fontId="11" fillId="7" borderId="2" xfId="0" applyFont="1" applyFill="1" applyBorder="1" applyAlignment="1">
      <alignment horizontal="left" vertical="center" wrapText="1" indent="4"/>
    </xf>
    <xf numFmtId="0" fontId="11" fillId="7" borderId="26" xfId="0" applyFont="1" applyFill="1" applyBorder="1" applyAlignment="1">
      <alignment horizontal="left" vertical="center" wrapText="1" indent="3"/>
    </xf>
    <xf numFmtId="0" fontId="11" fillId="7" borderId="25" xfId="0" applyFont="1" applyFill="1" applyBorder="1" applyAlignment="1">
      <alignment horizontal="left" vertical="center" wrapText="1" indent="3"/>
    </xf>
    <xf numFmtId="0" fontId="11" fillId="7" borderId="2" xfId="0" applyFont="1" applyFill="1" applyBorder="1" applyAlignment="1">
      <alignment horizontal="left" vertical="center" wrapText="1" indent="3"/>
    </xf>
    <xf numFmtId="0" fontId="6" fillId="0" borderId="0" xfId="0" applyFont="1" applyAlignment="1"/>
    <xf numFmtId="0" fontId="5" fillId="0" borderId="0" xfId="0" applyFont="1" applyAlignment="1">
      <alignment vertical="center" wrapText="1"/>
    </xf>
    <xf numFmtId="0" fontId="8" fillId="0" borderId="0" xfId="0" applyFont="1" applyBorder="1" applyAlignment="1">
      <alignment horizontal="center" vertical="center" wrapText="1"/>
    </xf>
    <xf numFmtId="0" fontId="11" fillId="0" borderId="15" xfId="0" applyFont="1"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0" fillId="0" borderId="8" xfId="0" applyBorder="1" applyAlignment="1">
      <alignment vertical="center" wrapText="1"/>
    </xf>
    <xf numFmtId="0" fontId="0" fillId="0" borderId="19" xfId="0" applyBorder="1" applyAlignment="1">
      <alignment wrapText="1"/>
    </xf>
    <xf numFmtId="0" fontId="11" fillId="0" borderId="0" xfId="0" applyFont="1" applyAlignment="1">
      <alignment vertical="center" wrapText="1"/>
    </xf>
    <xf numFmtId="0" fontId="11" fillId="0" borderId="12" xfId="0" applyFont="1" applyBorder="1" applyAlignment="1">
      <alignment vertical="center" wrapText="1"/>
    </xf>
    <xf numFmtId="0" fontId="0" fillId="0" borderId="12" xfId="0" applyBorder="1" applyAlignment="1">
      <alignment vertical="center" wrapText="1"/>
    </xf>
    <xf numFmtId="0" fontId="12" fillId="0" borderId="0" xfId="1" applyAlignment="1">
      <alignment vertical="center" wrapText="1"/>
    </xf>
    <xf numFmtId="0" fontId="0" fillId="0" borderId="0" xfId="0" applyAlignment="1">
      <alignment vertical="center" wrapText="1"/>
    </xf>
    <xf numFmtId="0" fontId="46" fillId="5" borderId="0" xfId="0" applyFont="1" applyFill="1" applyAlignment="1">
      <alignment wrapText="1"/>
    </xf>
    <xf numFmtId="0" fontId="47" fillId="5" borderId="0" xfId="0" applyFont="1" applyFill="1" applyAlignment="1">
      <alignment wrapText="1"/>
    </xf>
    <xf numFmtId="0" fontId="8" fillId="0" borderId="0" xfId="0" applyFont="1" applyAlignment="1">
      <alignment vertical="center" wrapText="1"/>
    </xf>
    <xf numFmtId="0" fontId="6" fillId="0" borderId="0" xfId="0" applyFont="1" applyAlignment="1">
      <alignment vertical="center" wrapText="1"/>
    </xf>
    <xf numFmtId="0" fontId="8" fillId="0" borderId="5" xfId="0" applyFont="1" applyBorder="1" applyAlignment="1">
      <alignment horizontal="left" vertical="center" wrapText="1"/>
    </xf>
    <xf numFmtId="0" fontId="0" fillId="0" borderId="5" xfId="0" applyBorder="1" applyAlignment="1">
      <alignment wrapText="1"/>
    </xf>
    <xf numFmtId="0" fontId="8" fillId="0" borderId="0" xfId="0" applyFont="1" applyAlignment="1">
      <alignment horizontal="left" vertical="center" wrapText="1"/>
    </xf>
    <xf numFmtId="0" fontId="11" fillId="3" borderId="9" xfId="0" applyFont="1" applyFill="1" applyBorder="1" applyAlignment="1">
      <alignment vertical="center" wrapText="1"/>
    </xf>
    <xf numFmtId="0" fontId="11" fillId="3" borderId="3" xfId="0" applyFont="1" applyFill="1" applyBorder="1" applyAlignment="1">
      <alignment vertical="center" wrapText="1"/>
    </xf>
    <xf numFmtId="0" fontId="14" fillId="0" borderId="0" xfId="0" applyFont="1" applyAlignment="1">
      <alignment vertical="center" wrapText="1"/>
    </xf>
    <xf numFmtId="0" fontId="0" fillId="0" borderId="0" xfId="0" applyAlignment="1"/>
    <xf numFmtId="0" fontId="20" fillId="0" borderId="0" xfId="0" applyFont="1" applyBorder="1" applyAlignment="1">
      <alignment vertical="center" wrapText="1"/>
    </xf>
    <xf numFmtId="0" fontId="25" fillId="0" borderId="0" xfId="0" applyFont="1" applyAlignment="1">
      <alignment vertical="center" wrapText="1"/>
    </xf>
    <xf numFmtId="0" fontId="27" fillId="0" borderId="0" xfId="0" applyFont="1" applyAlignment="1">
      <alignment wrapText="1"/>
    </xf>
    <xf numFmtId="0" fontId="22" fillId="0" borderId="0" xfId="0" applyFont="1" applyAlignment="1">
      <alignment vertical="center" wrapText="1"/>
    </xf>
    <xf numFmtId="0" fontId="23" fillId="0" borderId="0" xfId="0" applyFont="1" applyAlignment="1">
      <alignment vertical="center" wrapText="1"/>
    </xf>
    <xf numFmtId="0" fontId="25" fillId="0" borderId="0" xfId="0" applyFont="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32" fillId="0" borderId="0" xfId="0" applyFont="1" applyAlignment="1">
      <alignment vertical="center" wrapText="1"/>
    </xf>
    <xf numFmtId="0" fontId="33" fillId="0" borderId="0" xfId="0" applyFont="1" applyAlignment="1">
      <alignment vertical="center" wrapText="1"/>
    </xf>
    <xf numFmtId="0" fontId="0" fillId="0" borderId="12" xfId="0" applyBorder="1" applyAlignment="1">
      <alignment wrapText="1"/>
    </xf>
    <xf numFmtId="0" fontId="13" fillId="0" borderId="12" xfId="0" applyFont="1" applyBorder="1" applyAlignment="1">
      <alignment vertical="center" wrapText="1"/>
    </xf>
    <xf numFmtId="0" fontId="0" fillId="0" borderId="13" xfId="0" applyBorder="1" applyAlignment="1">
      <alignment wrapText="1"/>
    </xf>
    <xf numFmtId="0" fontId="0" fillId="0" borderId="11" xfId="0" applyBorder="1" applyAlignment="1">
      <alignment wrapText="1"/>
    </xf>
    <xf numFmtId="0" fontId="0" fillId="0" borderId="7" xfId="0" applyBorder="1" applyAlignment="1">
      <alignment wrapText="1"/>
    </xf>
    <xf numFmtId="0" fontId="54" fillId="0" borderId="0" xfId="1" applyFont="1" applyAlignment="1">
      <alignment vertical="center" wrapText="1"/>
    </xf>
    <xf numFmtId="0" fontId="54" fillId="0" borderId="0" xfId="0" applyFont="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0" fillId="0" borderId="22" xfId="0" applyBorder="1" applyAlignment="1">
      <alignment wrapText="1"/>
    </xf>
    <xf numFmtId="0" fontId="17" fillId="0" borderId="21" xfId="0" applyFont="1" applyBorder="1" applyAlignment="1">
      <alignment vertical="center" wrapText="1"/>
    </xf>
    <xf numFmtId="0" fontId="34" fillId="0" borderId="12" xfId="0" applyFont="1" applyBorder="1" applyAlignment="1">
      <alignment wrapText="1"/>
    </xf>
    <xf numFmtId="0" fontId="34" fillId="0" borderId="19" xfId="0" applyFont="1" applyBorder="1" applyAlignment="1"/>
    <xf numFmtId="0" fontId="44" fillId="0" borderId="0" xfId="0" applyFont="1" applyAlignment="1">
      <alignment vertical="center" wrapText="1"/>
    </xf>
    <xf numFmtId="0" fontId="52"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412749</xdr:colOff>
      <xdr:row>0</xdr:row>
      <xdr:rowOff>206375</xdr:rowOff>
    </xdr:from>
    <xdr:to>
      <xdr:col>1</xdr:col>
      <xdr:colOff>2270632</xdr:colOff>
      <xdr:row>6</xdr:row>
      <xdr:rowOff>159126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22999" y="206375"/>
          <a:ext cx="1857883" cy="17625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528205</xdr:colOff>
      <xdr:row>1</xdr:row>
      <xdr:rowOff>60613</xdr:rowOff>
    </xdr:from>
    <xdr:to>
      <xdr:col>3</xdr:col>
      <xdr:colOff>1584615</xdr:colOff>
      <xdr:row>3</xdr:row>
      <xdr:rowOff>136266</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3955" y="606136"/>
          <a:ext cx="1056410" cy="1002175"/>
        </a:xfrm>
        <a:prstGeom prst="rect">
          <a:avLst/>
        </a:prstGeom>
      </xdr:spPr>
    </xdr:pic>
    <xdr:clientData/>
  </xdr:twoCellAnchor>
  <xdr:twoCellAnchor editAs="oneCell">
    <xdr:from>
      <xdr:col>3</xdr:col>
      <xdr:colOff>432955</xdr:colOff>
      <xdr:row>30</xdr:row>
      <xdr:rowOff>69273</xdr:rowOff>
    </xdr:from>
    <xdr:to>
      <xdr:col>3</xdr:col>
      <xdr:colOff>1489365</xdr:colOff>
      <xdr:row>33</xdr:row>
      <xdr:rowOff>179562</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8705" y="8832273"/>
          <a:ext cx="1056410" cy="1002175"/>
        </a:xfrm>
        <a:prstGeom prst="rect">
          <a:avLst/>
        </a:prstGeom>
      </xdr:spPr>
    </xdr:pic>
    <xdr:clientData/>
  </xdr:twoCellAnchor>
  <xdr:twoCellAnchor editAs="oneCell">
    <xdr:from>
      <xdr:col>3</xdr:col>
      <xdr:colOff>432955</xdr:colOff>
      <xdr:row>58</xdr:row>
      <xdr:rowOff>34635</xdr:rowOff>
    </xdr:from>
    <xdr:to>
      <xdr:col>3</xdr:col>
      <xdr:colOff>1489365</xdr:colOff>
      <xdr:row>62</xdr:row>
      <xdr:rowOff>75651</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8705" y="19153908"/>
          <a:ext cx="1056410" cy="1002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102577</xdr:colOff>
      <xdr:row>1</xdr:row>
      <xdr:rowOff>55283</xdr:rowOff>
    </xdr:from>
    <xdr:to>
      <xdr:col>0</xdr:col>
      <xdr:colOff>648546</xdr:colOff>
      <xdr:row>2</xdr:row>
      <xdr:rowOff>21981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577" y="809956"/>
          <a:ext cx="545969" cy="5162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222250</xdr:colOff>
      <xdr:row>0</xdr:row>
      <xdr:rowOff>42333</xdr:rowOff>
    </xdr:from>
    <xdr:to>
      <xdr:col>1</xdr:col>
      <xdr:colOff>317500</xdr:colOff>
      <xdr:row>0</xdr:row>
      <xdr:rowOff>805372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42333"/>
          <a:ext cx="804333" cy="763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285750</xdr:colOff>
      <xdr:row>0</xdr:row>
      <xdr:rowOff>158750</xdr:rowOff>
    </xdr:from>
    <xdr:to>
      <xdr:col>3</xdr:col>
      <xdr:colOff>1508125</xdr:colOff>
      <xdr:row>4</xdr:row>
      <xdr:rowOff>744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3625" y="158750"/>
          <a:ext cx="1222375" cy="1159619"/>
        </a:xfrm>
        <a:prstGeom prst="rect">
          <a:avLst/>
        </a:prstGeom>
      </xdr:spPr>
    </xdr:pic>
    <xdr:clientData/>
  </xdr:twoCellAnchor>
  <xdr:twoCellAnchor editAs="oneCell">
    <xdr:from>
      <xdr:col>3</xdr:col>
      <xdr:colOff>238125</xdr:colOff>
      <xdr:row>38</xdr:row>
      <xdr:rowOff>174625</xdr:rowOff>
    </xdr:from>
    <xdr:to>
      <xdr:col>3</xdr:col>
      <xdr:colOff>1444625</xdr:colOff>
      <xdr:row>43</xdr:row>
      <xdr:rowOff>160309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0" y="13096875"/>
          <a:ext cx="1206500" cy="1144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anyone@anymail.com" TargetMode="External"/><Relationship Id="rId1" Type="http://schemas.openxmlformats.org/officeDocument/2006/relationships/hyperlink" Target="http://www.scoutbase.org.uk/library/hqdocs/facts/pdfs/fs120084.pdf"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scoutbase.org.uk/library/hqdocs/facts/pdfs/fs1200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abSelected="1" view="pageBreakPreview" topLeftCell="A2" zoomScale="110" zoomScaleNormal="100" zoomScaleSheetLayoutView="110" workbookViewId="0">
      <selection activeCell="E2" sqref="E2"/>
    </sheetView>
  </sheetViews>
  <sheetFormatPr defaultRowHeight="15" x14ac:dyDescent="0.25"/>
  <cols>
    <col min="1" max="1" width="87.140625" customWidth="1"/>
    <col min="2" max="2" width="42.7109375" customWidth="1"/>
  </cols>
  <sheetData>
    <row r="1" spans="1:2" ht="27.75" x14ac:dyDescent="0.25">
      <c r="A1" s="1" t="s">
        <v>169</v>
      </c>
    </row>
    <row r="2" spans="1:2" ht="55.5" x14ac:dyDescent="0.25">
      <c r="A2" s="111" t="s">
        <v>170</v>
      </c>
    </row>
    <row r="3" spans="1:2" x14ac:dyDescent="0.25">
      <c r="A3" s="2"/>
    </row>
    <row r="4" spans="1:2" x14ac:dyDescent="0.25">
      <c r="A4" s="2"/>
    </row>
    <row r="5" spans="1:2" x14ac:dyDescent="0.25">
      <c r="A5" s="2"/>
    </row>
    <row r="6" spans="1:2" x14ac:dyDescent="0.25">
      <c r="A6" s="97"/>
      <c r="B6" s="78"/>
    </row>
    <row r="7" spans="1:2" ht="36" x14ac:dyDescent="0.25">
      <c r="A7" s="107" t="s">
        <v>288</v>
      </c>
      <c r="B7" s="78"/>
    </row>
    <row r="8" spans="1:2" x14ac:dyDescent="0.25">
      <c r="A8" s="98"/>
      <c r="B8" s="78"/>
    </row>
    <row r="9" spans="1:2" ht="18.75" x14ac:dyDescent="0.3">
      <c r="A9" s="99" t="s">
        <v>147</v>
      </c>
      <c r="B9" s="100"/>
    </row>
    <row r="10" spans="1:2" ht="50.25" customHeight="1" x14ac:dyDescent="0.3">
      <c r="A10" s="196" t="s">
        <v>289</v>
      </c>
      <c r="B10" s="198"/>
    </row>
    <row r="11" spans="1:2" ht="31.5" customHeight="1" x14ac:dyDescent="0.3">
      <c r="A11" s="199" t="s">
        <v>301</v>
      </c>
      <c r="B11" s="200"/>
    </row>
    <row r="12" spans="1:2" ht="90.75" customHeight="1" x14ac:dyDescent="0.3">
      <c r="A12" s="196" t="s">
        <v>189</v>
      </c>
      <c r="B12" s="198"/>
    </row>
    <row r="13" spans="1:2" ht="55.5" customHeight="1" x14ac:dyDescent="0.3">
      <c r="A13" s="199" t="s">
        <v>298</v>
      </c>
      <c r="B13" s="198"/>
    </row>
    <row r="14" spans="1:2" ht="55.5" customHeight="1" x14ac:dyDescent="0.3">
      <c r="A14" s="199" t="s">
        <v>168</v>
      </c>
      <c r="B14" s="198"/>
    </row>
    <row r="15" spans="1:2" ht="56.25" customHeight="1" x14ac:dyDescent="0.3">
      <c r="A15" s="196" t="s">
        <v>246</v>
      </c>
      <c r="B15" s="198"/>
    </row>
    <row r="16" spans="1:2" ht="39.75" customHeight="1" x14ac:dyDescent="0.3">
      <c r="A16" s="102" t="s">
        <v>157</v>
      </c>
      <c r="B16" s="100"/>
    </row>
    <row r="17" spans="1:2" ht="24" customHeight="1" x14ac:dyDescent="0.3">
      <c r="A17" s="103" t="s">
        <v>247</v>
      </c>
      <c r="B17" s="100"/>
    </row>
    <row r="18" spans="1:2" ht="74.25" customHeight="1" x14ac:dyDescent="0.3">
      <c r="A18" s="103" t="s">
        <v>248</v>
      </c>
      <c r="B18" s="128" t="s">
        <v>249</v>
      </c>
    </row>
    <row r="19" spans="1:2" ht="32.25" customHeight="1" x14ac:dyDescent="0.3">
      <c r="A19" s="103" t="s">
        <v>250</v>
      </c>
      <c r="B19" s="100"/>
    </row>
    <row r="20" spans="1:2" ht="34.5" customHeight="1" x14ac:dyDescent="0.3">
      <c r="A20" s="102" t="s">
        <v>251</v>
      </c>
      <c r="B20" s="100"/>
    </row>
    <row r="21" spans="1:2" ht="31.5" customHeight="1" x14ac:dyDescent="0.3">
      <c r="A21" s="196" t="s">
        <v>252</v>
      </c>
      <c r="B21" s="198"/>
    </row>
    <row r="22" spans="1:2" ht="18.75" x14ac:dyDescent="0.3">
      <c r="A22" s="102"/>
      <c r="B22" s="100"/>
    </row>
    <row r="23" spans="1:2" ht="15" customHeight="1" x14ac:dyDescent="0.3">
      <c r="A23" s="104" t="s">
        <v>0</v>
      </c>
      <c r="B23" s="100"/>
    </row>
    <row r="24" spans="1:2" ht="18.75" hidden="1" x14ac:dyDescent="0.3">
      <c r="A24" s="101"/>
      <c r="B24" s="100"/>
    </row>
    <row r="25" spans="1:2" ht="44.25" hidden="1" customHeight="1" x14ac:dyDescent="0.3">
      <c r="A25" s="102" t="s">
        <v>1</v>
      </c>
      <c r="B25" s="100"/>
    </row>
    <row r="26" spans="1:2" ht="18.75" hidden="1" x14ac:dyDescent="0.3">
      <c r="A26" s="101"/>
      <c r="B26" s="100"/>
    </row>
    <row r="27" spans="1:2" ht="18.75" hidden="1" x14ac:dyDescent="0.3">
      <c r="A27" s="105" t="s">
        <v>162</v>
      </c>
      <c r="B27" s="100"/>
    </row>
    <row r="28" spans="1:2" ht="18.75" hidden="1" x14ac:dyDescent="0.3">
      <c r="A28" s="106"/>
      <c r="B28" s="100"/>
    </row>
    <row r="29" spans="1:2" ht="18.75" hidden="1" x14ac:dyDescent="0.3">
      <c r="A29" s="105" t="s">
        <v>163</v>
      </c>
      <c r="B29" s="100"/>
    </row>
    <row r="30" spans="1:2" ht="18.75" hidden="1" x14ac:dyDescent="0.3">
      <c r="A30" s="106"/>
      <c r="B30" s="100"/>
    </row>
    <row r="31" spans="1:2" ht="18.75" hidden="1" x14ac:dyDescent="0.3">
      <c r="A31" s="105" t="s">
        <v>164</v>
      </c>
      <c r="B31" s="100"/>
    </row>
    <row r="32" spans="1:2" ht="18.75" hidden="1" x14ac:dyDescent="0.3">
      <c r="A32" s="106"/>
      <c r="B32" s="100"/>
    </row>
    <row r="33" spans="1:2" ht="18.75" hidden="1" x14ac:dyDescent="0.3">
      <c r="A33" s="105" t="s">
        <v>165</v>
      </c>
      <c r="B33" s="100"/>
    </row>
    <row r="34" spans="1:2" ht="18.75" hidden="1" x14ac:dyDescent="0.3">
      <c r="A34" s="101"/>
      <c r="B34" s="100"/>
    </row>
    <row r="35" spans="1:2" ht="54" hidden="1" x14ac:dyDescent="0.3">
      <c r="A35" s="102" t="s">
        <v>2</v>
      </c>
      <c r="B35" s="100"/>
    </row>
    <row r="36" spans="1:2" ht="18.75" x14ac:dyDescent="0.3">
      <c r="A36" s="104" t="s">
        <v>3</v>
      </c>
      <c r="B36" s="100"/>
    </row>
    <row r="37" spans="1:2" ht="50.25" customHeight="1" thickBot="1" x14ac:dyDescent="0.35">
      <c r="A37" s="196" t="s">
        <v>158</v>
      </c>
      <c r="B37" s="198"/>
    </row>
    <row r="38" spans="1:2" ht="18.75" thickBot="1" x14ac:dyDescent="0.3">
      <c r="A38" s="93" t="s">
        <v>4</v>
      </c>
      <c r="B38" s="94" t="s">
        <v>5</v>
      </c>
    </row>
    <row r="39" spans="1:2" ht="38.25" customHeight="1" thickBot="1" x14ac:dyDescent="0.3">
      <c r="A39" s="95" t="s">
        <v>6</v>
      </c>
      <c r="B39" s="96" t="s">
        <v>276</v>
      </c>
    </row>
    <row r="40" spans="1:2" ht="18.75" thickBot="1" x14ac:dyDescent="0.3">
      <c r="A40" s="95" t="s">
        <v>7</v>
      </c>
      <c r="B40" s="96" t="s">
        <v>277</v>
      </c>
    </row>
    <row r="41" spans="1:2" ht="18.75" thickBot="1" x14ac:dyDescent="0.3">
      <c r="A41" s="95" t="s">
        <v>9</v>
      </c>
      <c r="B41" s="96" t="s">
        <v>278</v>
      </c>
    </row>
    <row r="42" spans="1:2" ht="18.75" x14ac:dyDescent="0.3">
      <c r="A42" s="129" t="s">
        <v>188</v>
      </c>
      <c r="B42" s="100"/>
    </row>
    <row r="43" spans="1:2" ht="18.75" x14ac:dyDescent="0.3">
      <c r="A43" s="129" t="s">
        <v>300</v>
      </c>
      <c r="B43" s="148"/>
    </row>
    <row r="44" spans="1:2" ht="24.75" customHeight="1" x14ac:dyDescent="0.3">
      <c r="A44" s="104" t="s">
        <v>11</v>
      </c>
      <c r="B44" s="100"/>
    </row>
    <row r="45" spans="1:2" ht="33.75" customHeight="1" x14ac:dyDescent="0.25">
      <c r="A45" s="196" t="s">
        <v>12</v>
      </c>
      <c r="B45" s="197"/>
    </row>
    <row r="46" spans="1:2" ht="27.75" customHeight="1" x14ac:dyDescent="0.3">
      <c r="A46" s="102" t="s">
        <v>166</v>
      </c>
      <c r="B46" s="100"/>
    </row>
    <row r="47" spans="1:2" ht="24" customHeight="1" x14ac:dyDescent="0.25">
      <c r="A47" s="196" t="s">
        <v>167</v>
      </c>
      <c r="B47" s="197"/>
    </row>
    <row r="48" spans="1:2" ht="15.75" x14ac:dyDescent="0.25">
      <c r="A48" s="79"/>
      <c r="B48" s="79"/>
    </row>
    <row r="49" spans="1:2" ht="15.75" x14ac:dyDescent="0.25">
      <c r="A49" s="79"/>
      <c r="B49" s="79"/>
    </row>
    <row r="50" spans="1:2" ht="15.75" x14ac:dyDescent="0.25">
      <c r="A50" s="92"/>
      <c r="B50" s="92"/>
    </row>
    <row r="51" spans="1:2" ht="15.75" x14ac:dyDescent="0.25">
      <c r="A51" s="92"/>
      <c r="B51" s="92"/>
    </row>
    <row r="52" spans="1:2" ht="15.75" x14ac:dyDescent="0.25">
      <c r="A52" s="92"/>
      <c r="B52" s="92"/>
    </row>
  </sheetData>
  <mergeCells count="10">
    <mergeCell ref="A45:B45"/>
    <mergeCell ref="A47:B47"/>
    <mergeCell ref="A10:B10"/>
    <mergeCell ref="A12:B12"/>
    <mergeCell ref="A15:B15"/>
    <mergeCell ref="A21:B21"/>
    <mergeCell ref="A37:B37"/>
    <mergeCell ref="A13:B13"/>
    <mergeCell ref="A14:B14"/>
    <mergeCell ref="A11:B11"/>
  </mergeCells>
  <pageMargins left="0.7" right="0.7" top="0.75" bottom="0.75" header="0.3" footer="0.3"/>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BreakPreview" topLeftCell="A34" zoomScale="90" zoomScaleNormal="100" zoomScaleSheetLayoutView="90" workbookViewId="0">
      <selection activeCell="Q34" sqref="Q34"/>
    </sheetView>
  </sheetViews>
  <sheetFormatPr defaultRowHeight="15" x14ac:dyDescent="0.25"/>
  <cols>
    <col min="1" max="1" width="45.5703125" customWidth="1"/>
    <col min="2" max="2" width="6.42578125" customWidth="1"/>
    <col min="3" max="3" width="7.7109375" customWidth="1"/>
    <col min="4" max="4" width="6.7109375" customWidth="1"/>
    <col min="5" max="5" width="7.28515625" customWidth="1"/>
    <col min="6" max="6" width="8.28515625" customWidth="1"/>
  </cols>
  <sheetData>
    <row r="1" spans="1:16" x14ac:dyDescent="0.25">
      <c r="A1" s="208" t="s">
        <v>244</v>
      </c>
      <c r="B1" s="197"/>
      <c r="C1" s="197"/>
      <c r="D1" s="197"/>
      <c r="E1" s="197"/>
      <c r="F1" s="197"/>
    </row>
    <row r="2" spans="1:16" x14ac:dyDescent="0.25">
      <c r="A2" s="5" t="s">
        <v>191</v>
      </c>
    </row>
    <row r="3" spans="1:16" ht="15.75" thickBot="1" x14ac:dyDescent="0.3">
      <c r="A3" s="76" t="str">
        <f>'2-4.Application-Assessment'!$B$5</f>
        <v>Jim</v>
      </c>
      <c r="B3" s="207" t="str">
        <f>'2-4.Application-Assessment'!$D$5</f>
        <v>Smith</v>
      </c>
      <c r="C3" s="207"/>
      <c r="D3" s="207"/>
      <c r="E3" s="207"/>
      <c r="F3" s="207"/>
    </row>
    <row r="4" spans="1:16" ht="43.5" customHeight="1" thickBot="1" x14ac:dyDescent="0.3">
      <c r="A4" s="135"/>
      <c r="B4" s="204" t="s">
        <v>223</v>
      </c>
      <c r="C4" s="205"/>
      <c r="D4" s="206"/>
      <c r="E4" s="204" t="s">
        <v>8</v>
      </c>
      <c r="F4" s="205"/>
      <c r="G4" s="206"/>
      <c r="H4" s="201" t="s">
        <v>224</v>
      </c>
      <c r="I4" s="202"/>
      <c r="J4" s="203"/>
      <c r="K4" s="201" t="s">
        <v>10</v>
      </c>
      <c r="L4" s="202"/>
      <c r="M4" s="203"/>
    </row>
    <row r="5" spans="1:16" ht="15.75" thickBot="1" x14ac:dyDescent="0.3">
      <c r="A5" s="136" t="s">
        <v>13</v>
      </c>
      <c r="B5" s="137" t="s">
        <v>225</v>
      </c>
      <c r="C5" s="138" t="s">
        <v>226</v>
      </c>
      <c r="D5" s="138" t="s">
        <v>227</v>
      </c>
      <c r="E5" s="137" t="s">
        <v>225</v>
      </c>
      <c r="F5" s="137" t="s">
        <v>226</v>
      </c>
      <c r="G5" s="137" t="s">
        <v>227</v>
      </c>
      <c r="H5" s="137" t="s">
        <v>225</v>
      </c>
      <c r="I5" s="137" t="s">
        <v>226</v>
      </c>
      <c r="J5" s="137" t="s">
        <v>227</v>
      </c>
      <c r="K5" s="137" t="s">
        <v>225</v>
      </c>
      <c r="L5" s="137" t="s">
        <v>226</v>
      </c>
      <c r="M5" s="137" t="s">
        <v>227</v>
      </c>
    </row>
    <row r="6" spans="1:16" ht="15.75" thickBot="1" x14ac:dyDescent="0.3">
      <c r="A6" s="141" t="s">
        <v>15</v>
      </c>
      <c r="B6" s="4"/>
      <c r="C6" s="4"/>
      <c r="D6" s="4"/>
      <c r="E6" s="4"/>
      <c r="F6" s="4"/>
      <c r="G6" s="4"/>
      <c r="H6" s="4"/>
      <c r="I6" s="4"/>
      <c r="J6" s="4"/>
      <c r="K6" s="4"/>
      <c r="L6" s="4"/>
      <c r="M6" s="4"/>
      <c r="O6" t="s">
        <v>245</v>
      </c>
      <c r="P6" t="s">
        <v>37</v>
      </c>
    </row>
    <row r="7" spans="1:16" ht="15.75" thickBot="1" x14ac:dyDescent="0.3">
      <c r="A7" s="139" t="s">
        <v>253</v>
      </c>
      <c r="B7" s="4"/>
      <c r="C7" s="4"/>
      <c r="D7" s="4"/>
      <c r="E7" s="4"/>
      <c r="F7" s="4"/>
      <c r="G7" s="4"/>
      <c r="H7" s="4"/>
      <c r="I7" s="4"/>
      <c r="J7" s="4"/>
      <c r="K7" s="4"/>
      <c r="L7" s="4"/>
      <c r="M7" s="4"/>
    </row>
    <row r="8" spans="1:16" ht="15.75" thickBot="1" x14ac:dyDescent="0.3">
      <c r="A8" s="139" t="s">
        <v>16</v>
      </c>
      <c r="B8" s="140"/>
      <c r="C8" s="4"/>
      <c r="D8" s="4"/>
      <c r="E8" s="140"/>
      <c r="F8" s="4"/>
      <c r="G8" s="4"/>
      <c r="H8" s="140"/>
      <c r="I8" s="4"/>
      <c r="J8" s="4"/>
      <c r="K8" s="140"/>
      <c r="L8" s="4"/>
      <c r="M8" s="4"/>
    </row>
    <row r="9" spans="1:16" ht="15.75" thickBot="1" x14ac:dyDescent="0.3">
      <c r="A9" s="139" t="s">
        <v>17</v>
      </c>
      <c r="B9" s="4"/>
      <c r="C9" s="4"/>
      <c r="D9" s="4"/>
      <c r="E9" s="4"/>
      <c r="F9" s="4"/>
      <c r="G9" s="4"/>
      <c r="H9" s="4"/>
      <c r="I9" s="4"/>
      <c r="J9" s="4"/>
      <c r="K9" s="4"/>
      <c r="L9" s="4"/>
      <c r="M9" s="4"/>
    </row>
    <row r="10" spans="1:16" ht="26.25" thickBot="1" x14ac:dyDescent="0.3">
      <c r="A10" s="139" t="s">
        <v>254</v>
      </c>
      <c r="B10" s="4"/>
      <c r="C10" s="4"/>
      <c r="D10" s="4"/>
      <c r="E10" s="4"/>
      <c r="F10" s="4"/>
      <c r="G10" s="4"/>
      <c r="H10" s="4"/>
      <c r="I10" s="4"/>
      <c r="J10" s="4"/>
      <c r="K10" s="4"/>
      <c r="L10" s="4"/>
      <c r="M10" s="4"/>
    </row>
    <row r="11" spans="1:16" ht="26.25" thickBot="1" x14ac:dyDescent="0.3">
      <c r="A11" s="139" t="s">
        <v>255</v>
      </c>
      <c r="B11" s="140"/>
      <c r="C11" s="140"/>
      <c r="D11" s="4"/>
      <c r="E11" s="140"/>
      <c r="F11" s="140"/>
      <c r="G11" s="4"/>
      <c r="H11" s="140"/>
      <c r="I11" s="140"/>
      <c r="J11" s="4"/>
      <c r="K11" s="140"/>
      <c r="L11" s="140"/>
      <c r="M11" s="4"/>
    </row>
    <row r="12" spans="1:16" ht="15.75" thickBot="1" x14ac:dyDescent="0.3">
      <c r="A12" s="141" t="s">
        <v>18</v>
      </c>
      <c r="B12" s="4"/>
      <c r="C12" s="4"/>
      <c r="D12" s="4"/>
      <c r="E12" s="4"/>
      <c r="F12" s="4"/>
      <c r="G12" s="4"/>
      <c r="H12" s="4"/>
      <c r="I12" s="4"/>
      <c r="J12" s="4"/>
      <c r="K12" s="4"/>
      <c r="L12" s="4"/>
      <c r="M12" s="4"/>
    </row>
    <row r="13" spans="1:16" ht="26.25" thickBot="1" x14ac:dyDescent="0.3">
      <c r="A13" s="139" t="s">
        <v>19</v>
      </c>
      <c r="B13" s="140"/>
      <c r="C13" s="4"/>
      <c r="D13" s="4"/>
      <c r="E13" s="140"/>
      <c r="F13" s="4"/>
      <c r="G13" s="4"/>
      <c r="H13" s="140"/>
      <c r="I13" s="4"/>
      <c r="J13" s="4"/>
      <c r="K13" s="140"/>
      <c r="L13" s="4"/>
      <c r="M13" s="4"/>
    </row>
    <row r="14" spans="1:16" ht="26.25" thickBot="1" x14ac:dyDescent="0.3">
      <c r="A14" s="139" t="s">
        <v>256</v>
      </c>
      <c r="B14" s="140"/>
      <c r="C14" s="4"/>
      <c r="D14" s="4"/>
      <c r="E14" s="140"/>
      <c r="F14" s="4"/>
      <c r="G14" s="4"/>
      <c r="H14" s="140"/>
      <c r="I14" s="4"/>
      <c r="J14" s="4"/>
      <c r="K14" s="140"/>
      <c r="L14" s="4"/>
      <c r="M14" s="4"/>
    </row>
    <row r="15" spans="1:16" ht="51.75" thickBot="1" x14ac:dyDescent="0.3">
      <c r="A15" s="139" t="s">
        <v>257</v>
      </c>
      <c r="B15" s="140"/>
      <c r="C15" s="140"/>
      <c r="D15" s="4"/>
      <c r="E15" s="140"/>
      <c r="F15" s="140"/>
      <c r="G15" s="4"/>
      <c r="H15" s="140"/>
      <c r="I15" s="140"/>
      <c r="J15" s="4"/>
      <c r="K15" s="140"/>
      <c r="L15" s="140"/>
      <c r="M15" s="4"/>
    </row>
    <row r="16" spans="1:16" ht="39" thickBot="1" x14ac:dyDescent="0.3">
      <c r="A16" s="139" t="s">
        <v>258</v>
      </c>
      <c r="B16" s="140"/>
      <c r="C16" s="140"/>
      <c r="D16" s="4"/>
      <c r="E16" s="140"/>
      <c r="F16" s="140"/>
      <c r="G16" s="4"/>
      <c r="H16" s="140"/>
      <c r="I16" s="140"/>
      <c r="J16" s="4"/>
      <c r="K16" s="140"/>
      <c r="L16" s="140"/>
      <c r="M16" s="4"/>
    </row>
    <row r="17" spans="1:13" ht="26.25" thickBot="1" x14ac:dyDescent="0.3">
      <c r="A17" s="139" t="s">
        <v>259</v>
      </c>
      <c r="B17" s="140"/>
      <c r="C17" s="140"/>
      <c r="D17" s="4"/>
      <c r="E17" s="140"/>
      <c r="F17" s="140"/>
      <c r="G17" s="4"/>
      <c r="H17" s="140"/>
      <c r="I17" s="140"/>
      <c r="J17" s="4"/>
      <c r="K17" s="140"/>
      <c r="L17" s="140"/>
      <c r="M17" s="4"/>
    </row>
    <row r="18" spans="1:13" ht="15.75" thickBot="1" x14ac:dyDescent="0.3">
      <c r="A18" s="141" t="s">
        <v>20</v>
      </c>
      <c r="B18" s="4"/>
      <c r="C18" s="4"/>
      <c r="D18" s="4"/>
      <c r="E18" s="4"/>
      <c r="F18" s="4"/>
      <c r="G18" s="4"/>
      <c r="H18" s="4"/>
      <c r="I18" s="4"/>
      <c r="J18" s="4"/>
      <c r="K18" s="4"/>
      <c r="L18" s="4"/>
      <c r="M18" s="4"/>
    </row>
    <row r="19" spans="1:13" ht="15.75" thickBot="1" x14ac:dyDescent="0.3">
      <c r="A19" s="139" t="s">
        <v>260</v>
      </c>
      <c r="B19" s="4"/>
      <c r="C19" s="4"/>
      <c r="D19" s="4"/>
      <c r="E19" s="4"/>
      <c r="F19" s="4"/>
      <c r="G19" s="4"/>
      <c r="H19" s="4"/>
      <c r="I19" s="4"/>
      <c r="J19" s="4"/>
      <c r="K19" s="4"/>
      <c r="L19" s="4"/>
      <c r="M19" s="4"/>
    </row>
    <row r="20" spans="1:13" ht="39" thickBot="1" x14ac:dyDescent="0.3">
      <c r="A20" s="139" t="s">
        <v>261</v>
      </c>
      <c r="B20" s="4"/>
      <c r="C20" s="4"/>
      <c r="D20" s="4"/>
      <c r="E20" s="4"/>
      <c r="F20" s="4"/>
      <c r="G20" s="4"/>
      <c r="H20" s="4"/>
      <c r="I20" s="4"/>
      <c r="J20" s="4"/>
      <c r="K20" s="4"/>
      <c r="L20" s="4"/>
      <c r="M20" s="4"/>
    </row>
    <row r="21" spans="1:13" ht="26.25" thickBot="1" x14ac:dyDescent="0.3">
      <c r="A21" s="139" t="s">
        <v>262</v>
      </c>
      <c r="B21" s="4"/>
      <c r="C21" s="4"/>
      <c r="D21" s="4"/>
      <c r="E21" s="4"/>
      <c r="F21" s="4"/>
      <c r="G21" s="4"/>
      <c r="H21" s="4"/>
      <c r="I21" s="4"/>
      <c r="J21" s="4"/>
      <c r="K21" s="4"/>
      <c r="L21" s="4"/>
      <c r="M21" s="4"/>
    </row>
    <row r="22" spans="1:13" ht="26.25" thickBot="1" x14ac:dyDescent="0.3">
      <c r="A22" s="139" t="s">
        <v>263</v>
      </c>
      <c r="B22" s="4"/>
      <c r="C22" s="4"/>
      <c r="D22" s="4"/>
      <c r="E22" s="4"/>
      <c r="F22" s="4"/>
      <c r="G22" s="4"/>
      <c r="H22" s="4"/>
      <c r="I22" s="4"/>
      <c r="J22" s="4"/>
      <c r="K22" s="4"/>
      <c r="L22" s="4"/>
      <c r="M22" s="4"/>
    </row>
    <row r="23" spans="1:13" ht="26.25" thickBot="1" x14ac:dyDescent="0.3">
      <c r="A23" s="139" t="s">
        <v>264</v>
      </c>
      <c r="B23" s="140"/>
      <c r="C23" s="140"/>
      <c r="D23" s="4"/>
      <c r="E23" s="140"/>
      <c r="F23" s="140"/>
      <c r="G23" s="4"/>
      <c r="H23" s="140"/>
      <c r="I23" s="140"/>
      <c r="J23" s="4"/>
      <c r="K23" s="140"/>
      <c r="L23" s="140"/>
      <c r="M23" s="4"/>
    </row>
    <row r="24" spans="1:13" ht="39" thickBot="1" x14ac:dyDescent="0.3">
      <c r="A24" s="139" t="s">
        <v>265</v>
      </c>
      <c r="B24" s="140"/>
      <c r="C24" s="140"/>
      <c r="D24" s="4"/>
      <c r="E24" s="140"/>
      <c r="F24" s="140"/>
      <c r="G24" s="4"/>
      <c r="H24" s="140"/>
      <c r="I24" s="140"/>
      <c r="J24" s="4"/>
      <c r="K24" s="140"/>
      <c r="L24" s="140"/>
      <c r="M24" s="4"/>
    </row>
    <row r="25" spans="1:13" ht="26.25" thickBot="1" x14ac:dyDescent="0.3">
      <c r="A25" s="139" t="s">
        <v>266</v>
      </c>
      <c r="B25" s="140"/>
      <c r="C25" s="140"/>
      <c r="D25" s="4"/>
      <c r="E25" s="140"/>
      <c r="F25" s="140"/>
      <c r="G25" s="4"/>
      <c r="H25" s="140"/>
      <c r="I25" s="140"/>
      <c r="J25" s="4"/>
      <c r="K25" s="140"/>
      <c r="L25" s="140"/>
      <c r="M25" s="4"/>
    </row>
    <row r="26" spans="1:13" ht="15.75" thickBot="1" x14ac:dyDescent="0.3">
      <c r="A26" s="141" t="s">
        <v>21</v>
      </c>
      <c r="B26" s="4"/>
      <c r="C26" s="4"/>
      <c r="D26" s="4"/>
      <c r="E26" s="4"/>
      <c r="F26" s="4"/>
      <c r="G26" s="4"/>
      <c r="H26" s="4"/>
      <c r="I26" s="4"/>
      <c r="J26" s="4"/>
      <c r="K26" s="4"/>
      <c r="L26" s="4"/>
      <c r="M26" s="4"/>
    </row>
    <row r="27" spans="1:13" ht="26.25" thickBot="1" x14ac:dyDescent="0.3">
      <c r="A27" s="139" t="s">
        <v>22</v>
      </c>
      <c r="B27" s="4"/>
      <c r="C27" s="4"/>
      <c r="D27" s="4"/>
      <c r="E27" s="4"/>
      <c r="F27" s="4"/>
      <c r="G27" s="4"/>
      <c r="H27" s="4"/>
      <c r="I27" s="4"/>
      <c r="J27" s="4"/>
      <c r="K27" s="4"/>
      <c r="L27" s="4"/>
      <c r="M27" s="4"/>
    </row>
    <row r="28" spans="1:13" ht="26.25" thickBot="1" x14ac:dyDescent="0.3">
      <c r="A28" s="139" t="s">
        <v>267</v>
      </c>
      <c r="B28" s="4"/>
      <c r="C28" s="4"/>
      <c r="D28" s="4"/>
      <c r="E28" s="4"/>
      <c r="F28" s="4"/>
      <c r="G28" s="4"/>
      <c r="H28" s="4"/>
      <c r="I28" s="4"/>
      <c r="J28" s="4"/>
      <c r="K28" s="4"/>
      <c r="L28" s="4"/>
      <c r="M28" s="4"/>
    </row>
    <row r="29" spans="1:13" ht="15.75" thickBot="1" x14ac:dyDescent="0.3">
      <c r="A29" s="141" t="s">
        <v>23</v>
      </c>
      <c r="B29" s="4"/>
      <c r="C29" s="4"/>
      <c r="D29" s="4"/>
      <c r="E29" s="4"/>
      <c r="F29" s="4"/>
      <c r="G29" s="4"/>
      <c r="H29" s="4"/>
      <c r="I29" s="4"/>
      <c r="J29" s="4"/>
      <c r="K29" s="4"/>
      <c r="L29" s="4"/>
      <c r="M29" s="4"/>
    </row>
    <row r="30" spans="1:13" ht="26.25" thickBot="1" x14ac:dyDescent="0.3">
      <c r="A30" s="139" t="s">
        <v>268</v>
      </c>
      <c r="B30" s="4"/>
      <c r="C30" s="4"/>
      <c r="D30" s="4"/>
      <c r="E30" s="140"/>
      <c r="F30" s="140"/>
      <c r="G30" s="140"/>
      <c r="H30" s="4"/>
      <c r="I30" s="4"/>
      <c r="J30" s="4"/>
      <c r="K30" s="140"/>
      <c r="L30" s="140"/>
      <c r="M30" s="140"/>
    </row>
    <row r="31" spans="1:13" ht="26.25" thickBot="1" x14ac:dyDescent="0.3">
      <c r="A31" s="139" t="s">
        <v>269</v>
      </c>
      <c r="B31" s="140"/>
      <c r="C31" s="140"/>
      <c r="D31" s="140"/>
      <c r="E31" s="4"/>
      <c r="F31" s="4"/>
      <c r="G31" s="4"/>
      <c r="H31" s="140"/>
      <c r="I31" s="140"/>
      <c r="J31" s="140"/>
      <c r="K31" s="140"/>
      <c r="L31" s="140"/>
      <c r="M31" s="140"/>
    </row>
    <row r="32" spans="1:13" x14ac:dyDescent="0.25">
      <c r="A32" s="5" t="s">
        <v>191</v>
      </c>
    </row>
    <row r="33" spans="1:13" ht="15.75" thickBot="1" x14ac:dyDescent="0.3">
      <c r="A33" s="76" t="str">
        <f>'2-4.Application-Assessment'!$B$5</f>
        <v>Jim</v>
      </c>
      <c r="B33" s="207" t="str">
        <f>'2-4.Application-Assessment'!$D$5</f>
        <v>Smith</v>
      </c>
      <c r="C33" s="207"/>
      <c r="D33" s="207"/>
      <c r="E33" s="207"/>
      <c r="F33" s="207"/>
    </row>
    <row r="34" spans="1:13" ht="19.5" customHeight="1" thickBot="1" x14ac:dyDescent="0.3">
      <c r="A34" s="135"/>
      <c r="B34" s="204" t="s">
        <v>223</v>
      </c>
      <c r="C34" s="205"/>
      <c r="D34" s="206"/>
      <c r="E34" s="204" t="s">
        <v>8</v>
      </c>
      <c r="F34" s="205"/>
      <c r="G34" s="206"/>
      <c r="H34" s="201" t="s">
        <v>224</v>
      </c>
      <c r="I34" s="202"/>
      <c r="J34" s="203"/>
      <c r="K34" s="201" t="s">
        <v>10</v>
      </c>
      <c r="L34" s="202"/>
      <c r="M34" s="203"/>
    </row>
    <row r="35" spans="1:13" ht="15.75" thickBot="1" x14ac:dyDescent="0.3">
      <c r="A35" s="136" t="s">
        <v>13</v>
      </c>
      <c r="B35" s="137" t="s">
        <v>225</v>
      </c>
      <c r="C35" s="138" t="s">
        <v>226</v>
      </c>
      <c r="D35" s="138" t="s">
        <v>227</v>
      </c>
      <c r="E35" s="137" t="s">
        <v>225</v>
      </c>
      <c r="F35" s="137" t="s">
        <v>226</v>
      </c>
      <c r="G35" s="137" t="s">
        <v>227</v>
      </c>
      <c r="H35" s="137" t="s">
        <v>225</v>
      </c>
      <c r="I35" s="137" t="s">
        <v>226</v>
      </c>
      <c r="J35" s="137" t="s">
        <v>227</v>
      </c>
      <c r="K35" s="137" t="s">
        <v>225</v>
      </c>
      <c r="L35" s="137" t="s">
        <v>226</v>
      </c>
      <c r="M35" s="137" t="s">
        <v>227</v>
      </c>
    </row>
    <row r="36" spans="1:13" ht="26.25" thickBot="1" x14ac:dyDescent="0.3">
      <c r="A36" s="139" t="s">
        <v>270</v>
      </c>
      <c r="B36" s="140"/>
      <c r="C36" s="140"/>
      <c r="D36" s="140"/>
      <c r="E36" s="140"/>
      <c r="F36" s="140"/>
      <c r="G36" s="140"/>
      <c r="H36" s="140"/>
      <c r="I36" s="140"/>
      <c r="J36" s="140"/>
      <c r="K36" s="4"/>
      <c r="L36" s="4"/>
      <c r="M36" s="4"/>
    </row>
    <row r="37" spans="1:13" ht="15.75" thickBot="1" x14ac:dyDescent="0.3">
      <c r="A37" s="139" t="s">
        <v>24</v>
      </c>
      <c r="B37" s="4"/>
      <c r="C37" s="4"/>
      <c r="D37" s="4"/>
      <c r="E37" s="4"/>
      <c r="F37" s="4"/>
      <c r="G37" s="4"/>
      <c r="H37" s="4"/>
      <c r="I37" s="4"/>
      <c r="J37" s="4"/>
      <c r="K37" s="4"/>
      <c r="L37" s="4"/>
      <c r="M37" s="4"/>
    </row>
    <row r="38" spans="1:13" ht="26.25" thickBot="1" x14ac:dyDescent="0.3">
      <c r="A38" s="139" t="s">
        <v>25</v>
      </c>
      <c r="B38" s="4"/>
      <c r="C38" s="4"/>
      <c r="D38" s="4"/>
      <c r="E38" s="4"/>
      <c r="F38" s="4"/>
      <c r="G38" s="4"/>
      <c r="H38" s="4"/>
      <c r="I38" s="4"/>
      <c r="J38" s="4"/>
      <c r="K38" s="4"/>
      <c r="L38" s="4"/>
      <c r="M38" s="4"/>
    </row>
    <row r="39" spans="1:13" ht="15.75" thickBot="1" x14ac:dyDescent="0.3">
      <c r="A39" s="139" t="s">
        <v>271</v>
      </c>
      <c r="B39" s="140"/>
      <c r="C39" s="140"/>
      <c r="D39" s="140"/>
      <c r="E39" s="4"/>
      <c r="F39" s="4"/>
      <c r="G39" s="4"/>
      <c r="H39" s="140"/>
      <c r="I39" s="140"/>
      <c r="J39" s="140"/>
      <c r="K39" s="4"/>
      <c r="L39" s="4"/>
      <c r="M39" s="4"/>
    </row>
    <row r="40" spans="1:13" ht="26.25" thickBot="1" x14ac:dyDescent="0.3">
      <c r="A40" s="139" t="s">
        <v>26</v>
      </c>
      <c r="B40" s="140"/>
      <c r="C40" s="140"/>
      <c r="D40" s="140"/>
      <c r="E40" s="140"/>
      <c r="F40" s="4"/>
      <c r="G40" s="4"/>
      <c r="H40" s="140"/>
      <c r="I40" s="140"/>
      <c r="J40" s="140"/>
      <c r="K40" s="140"/>
      <c r="L40" s="4"/>
      <c r="M40" s="4"/>
    </row>
    <row r="41" spans="1:13" ht="26.25" thickBot="1" x14ac:dyDescent="0.3">
      <c r="A41" s="139" t="s">
        <v>27</v>
      </c>
      <c r="B41" s="140"/>
      <c r="C41" s="140"/>
      <c r="D41" s="140"/>
      <c r="E41" s="140"/>
      <c r="F41" s="4"/>
      <c r="G41" s="4"/>
      <c r="H41" s="140"/>
      <c r="I41" s="140"/>
      <c r="J41" s="140"/>
      <c r="K41" s="140"/>
      <c r="L41" s="4"/>
      <c r="M41" s="4"/>
    </row>
    <row r="42" spans="1:13" ht="26.25" thickBot="1" x14ac:dyDescent="0.3">
      <c r="A42" s="139" t="s">
        <v>28</v>
      </c>
      <c r="B42" s="140"/>
      <c r="C42" s="140"/>
      <c r="D42" s="140"/>
      <c r="E42" s="4"/>
      <c r="F42" s="4"/>
      <c r="G42" s="4"/>
      <c r="H42" s="140"/>
      <c r="I42" s="140"/>
      <c r="J42" s="140"/>
      <c r="K42" s="4"/>
      <c r="L42" s="4"/>
      <c r="M42" s="4"/>
    </row>
    <row r="43" spans="1:13" ht="15.75" thickBot="1" x14ac:dyDescent="0.3">
      <c r="A43" s="139" t="s">
        <v>29</v>
      </c>
      <c r="B43" s="140"/>
      <c r="C43" s="140"/>
      <c r="D43" s="140"/>
      <c r="E43" s="4"/>
      <c r="F43" s="4"/>
      <c r="G43" s="4"/>
      <c r="H43" s="140"/>
      <c r="I43" s="140"/>
      <c r="J43" s="140"/>
      <c r="K43" s="4"/>
      <c r="L43" s="4"/>
      <c r="M43" s="4"/>
    </row>
    <row r="44" spans="1:13" ht="26.25" thickBot="1" x14ac:dyDescent="0.3">
      <c r="A44" s="139" t="s">
        <v>30</v>
      </c>
      <c r="B44" s="140"/>
      <c r="C44" s="140"/>
      <c r="D44" s="140"/>
      <c r="E44" s="4"/>
      <c r="F44" s="4"/>
      <c r="G44" s="4"/>
      <c r="H44" s="4"/>
      <c r="I44" s="4"/>
      <c r="J44" s="4"/>
      <c r="K44" s="4"/>
      <c r="L44" s="4"/>
      <c r="M44" s="4"/>
    </row>
    <row r="45" spans="1:13" ht="26.25" thickBot="1" x14ac:dyDescent="0.3">
      <c r="A45" s="139" t="s">
        <v>31</v>
      </c>
      <c r="B45" s="140"/>
      <c r="C45" s="140"/>
      <c r="D45" s="140"/>
      <c r="E45" s="140"/>
      <c r="F45" s="140"/>
      <c r="G45" s="140"/>
      <c r="H45" s="4"/>
      <c r="I45" s="4"/>
      <c r="J45" s="4"/>
      <c r="K45" s="4"/>
      <c r="L45" s="4"/>
      <c r="M45" s="4"/>
    </row>
    <row r="46" spans="1:13" ht="26.25" thickBot="1" x14ac:dyDescent="0.3">
      <c r="A46" s="139" t="s">
        <v>32</v>
      </c>
      <c r="B46" s="140"/>
      <c r="C46" s="140"/>
      <c r="D46" s="140"/>
      <c r="E46" s="140"/>
      <c r="F46" s="140"/>
      <c r="G46" s="140"/>
      <c r="H46" s="4"/>
      <c r="I46" s="4"/>
      <c r="J46" s="4"/>
      <c r="K46" s="4"/>
      <c r="L46" s="4"/>
      <c r="M46" s="4"/>
    </row>
    <row r="47" spans="1:13" ht="26.25" thickBot="1" x14ac:dyDescent="0.3">
      <c r="A47" s="139" t="s">
        <v>272</v>
      </c>
      <c r="B47" s="140"/>
      <c r="C47" s="140"/>
      <c r="D47" s="140"/>
      <c r="E47" s="140"/>
      <c r="F47" s="140"/>
      <c r="G47" s="140"/>
      <c r="H47" s="4"/>
      <c r="I47" s="4"/>
      <c r="J47" s="4"/>
      <c r="K47" s="4"/>
      <c r="L47" s="4"/>
      <c r="M47" s="4"/>
    </row>
    <row r="48" spans="1:13" ht="26.25" thickBot="1" x14ac:dyDescent="0.3">
      <c r="A48" s="139" t="s">
        <v>273</v>
      </c>
      <c r="B48" s="140"/>
      <c r="C48" s="140"/>
      <c r="D48" s="140"/>
      <c r="E48" s="140"/>
      <c r="F48" s="140"/>
      <c r="G48" s="140"/>
      <c r="H48" s="4"/>
      <c r="I48" s="4"/>
      <c r="J48" s="4"/>
      <c r="K48" s="4"/>
      <c r="L48" s="4"/>
      <c r="M48" s="4"/>
    </row>
    <row r="49" spans="1:13" ht="26.25" thickBot="1" x14ac:dyDescent="0.3">
      <c r="A49" s="139" t="s">
        <v>274</v>
      </c>
      <c r="B49" s="140"/>
      <c r="C49" s="140"/>
      <c r="D49" s="4"/>
      <c r="E49" s="140"/>
      <c r="F49" s="140"/>
      <c r="G49" s="4"/>
      <c r="H49" s="140"/>
      <c r="I49" s="140"/>
      <c r="J49" s="4"/>
      <c r="K49" s="140"/>
      <c r="L49" s="140"/>
      <c r="M49" s="4"/>
    </row>
    <row r="50" spans="1:13" ht="26.25" thickBot="1" x14ac:dyDescent="0.3">
      <c r="A50" s="139" t="s">
        <v>275</v>
      </c>
      <c r="B50" s="140"/>
      <c r="C50" s="140"/>
      <c r="D50" s="4"/>
      <c r="E50" s="140"/>
      <c r="F50" s="140"/>
      <c r="G50" s="4"/>
      <c r="H50" s="140"/>
      <c r="I50" s="140"/>
      <c r="J50" s="4"/>
      <c r="K50" s="140"/>
      <c r="L50" s="140"/>
      <c r="M50" s="4"/>
    </row>
    <row r="51" spans="1:13" ht="15.75" thickBot="1" x14ac:dyDescent="0.3">
      <c r="A51" s="141" t="s">
        <v>33</v>
      </c>
      <c r="B51" s="4"/>
      <c r="C51" s="4"/>
      <c r="D51" s="4"/>
      <c r="E51" s="4"/>
      <c r="F51" s="4"/>
      <c r="G51" s="4"/>
      <c r="H51" s="4"/>
      <c r="I51" s="4"/>
      <c r="J51" s="4"/>
      <c r="K51" s="4"/>
      <c r="L51" s="4"/>
      <c r="M51" s="4"/>
    </row>
    <row r="52" spans="1:13" ht="26.25" thickBot="1" x14ac:dyDescent="0.3">
      <c r="A52" s="139" t="s">
        <v>34</v>
      </c>
      <c r="B52" s="4"/>
      <c r="C52" s="4"/>
      <c r="D52" s="4"/>
      <c r="E52" s="4"/>
      <c r="F52" s="4"/>
      <c r="G52" s="4"/>
      <c r="H52" s="4"/>
      <c r="I52" s="4"/>
      <c r="J52" s="4"/>
      <c r="K52" s="4"/>
      <c r="L52" s="4"/>
      <c r="M52" s="4"/>
    </row>
    <row r="53" spans="1:13" ht="15.75" thickBot="1" x14ac:dyDescent="0.3">
      <c r="A53" s="141" t="s">
        <v>35</v>
      </c>
      <c r="B53" s="4"/>
      <c r="C53" s="4"/>
      <c r="D53" s="4"/>
      <c r="E53" s="4"/>
      <c r="F53" s="4"/>
      <c r="G53" s="4"/>
      <c r="H53" s="4"/>
      <c r="I53" s="4"/>
      <c r="J53" s="4"/>
      <c r="K53" s="4"/>
      <c r="L53" s="4"/>
      <c r="M53" s="4"/>
    </row>
    <row r="54" spans="1:13" ht="26.25" thickBot="1" x14ac:dyDescent="0.3">
      <c r="A54" s="139" t="s">
        <v>238</v>
      </c>
      <c r="B54" s="4"/>
      <c r="C54" s="4"/>
      <c r="D54" s="4"/>
      <c r="E54" s="4"/>
      <c r="F54" s="4"/>
      <c r="G54" s="4"/>
      <c r="H54" s="4"/>
      <c r="I54" s="4"/>
      <c r="J54" s="4"/>
      <c r="K54" s="4"/>
      <c r="L54" s="4"/>
      <c r="M54" s="4"/>
    </row>
    <row r="55" spans="1:13" ht="26.25" thickBot="1" x14ac:dyDescent="0.3">
      <c r="A55" s="139" t="s">
        <v>239</v>
      </c>
      <c r="B55" s="140"/>
      <c r="C55" s="4"/>
      <c r="D55" s="4"/>
      <c r="E55" s="140"/>
      <c r="F55" s="4"/>
      <c r="G55" s="4"/>
      <c r="H55" s="140"/>
      <c r="I55" s="4"/>
      <c r="J55" s="4"/>
      <c r="K55" s="140"/>
      <c r="L55" s="4"/>
      <c r="M55" s="4"/>
    </row>
    <row r="56" spans="1:13" ht="26.25" thickBot="1" x14ac:dyDescent="0.3">
      <c r="A56" s="139" t="s">
        <v>36</v>
      </c>
      <c r="B56" s="140"/>
      <c r="C56" s="4"/>
      <c r="D56" s="4"/>
      <c r="E56" s="140"/>
      <c r="F56" s="4"/>
      <c r="G56" s="4"/>
      <c r="H56" s="140"/>
      <c r="I56" s="4"/>
      <c r="J56" s="4"/>
      <c r="K56" s="140"/>
      <c r="L56" s="4"/>
      <c r="M56" s="4"/>
    </row>
    <row r="57" spans="1:13" x14ac:dyDescent="0.25">
      <c r="A57" s="7"/>
    </row>
    <row r="58" spans="1:13" x14ac:dyDescent="0.25">
      <c r="A58" s="7"/>
    </row>
    <row r="59" spans="1:13" x14ac:dyDescent="0.25">
      <c r="A59" s="7"/>
    </row>
    <row r="60" spans="1:13" x14ac:dyDescent="0.25">
      <c r="A60" s="7"/>
    </row>
    <row r="61" spans="1:13" x14ac:dyDescent="0.25">
      <c r="A61" s="7"/>
    </row>
  </sheetData>
  <mergeCells count="11">
    <mergeCell ref="B3:F3"/>
    <mergeCell ref="A1:F1"/>
    <mergeCell ref="B4:D4"/>
    <mergeCell ref="E4:G4"/>
    <mergeCell ref="H4:J4"/>
    <mergeCell ref="K4:M4"/>
    <mergeCell ref="B34:D34"/>
    <mergeCell ref="E34:G34"/>
    <mergeCell ref="H34:J34"/>
    <mergeCell ref="K34:M34"/>
    <mergeCell ref="B33:F33"/>
  </mergeCells>
  <dataValidations count="1">
    <dataValidation type="list" allowBlank="1" showInputMessage="1" showErrorMessage="1" sqref="B7:M7 B9:M10 C8:D8 F8:G8 I8:J8 L8:M8 D11 G11 J11 M11 C13:D14 F13:G14 I13:J14 L13:M14 D15:D17 G15:G17 J15:J17 M15:M17 B19:M22 D23:D25 G23:G25 J23:J25 M23:M25 B27:M28 B30:D30 H30:J30 E31:G31 K36:M36 B37:M38 E39:G39 K39:M39 E42:G44 K42:M44 H44:J44 H45:M48 D49:D50 G49:G50 J49:J50 M49:M50 B52:M52 C55:D56 F55:G56 I55:J56 L55:M56">
      <formula1>$O$6:$Q$6</formula1>
    </dataValidation>
  </dataValidations>
  <pageMargins left="0.7" right="0.7" top="0.75" bottom="0.75" header="0.3" footer="0.3"/>
  <pageSetup paperSize="9" scale="94" orientation="portrait" r:id="rId1"/>
  <rowBreaks count="1" manualBreakCount="1">
    <brk id="31" max="6" man="1"/>
  </rowBreaks>
  <colBreaks count="1" manualBreakCount="1">
    <brk id="7" max="55" man="1"/>
  </colBreaks>
  <extLst>
    <ext xmlns:x14="http://schemas.microsoft.com/office/spreadsheetml/2009/9/main" uri="{CCE6A557-97BC-4b89-ADB6-D9C93CAAB3DF}">
      <x14:dataValidations xmlns:xm="http://schemas.microsoft.com/office/excel/2006/main" count="2">
        <x14:dataValidation type="list" allowBlank="1" showDropDown="1" showInputMessage="1" showErrorMessage="1">
          <x14:formula1>
            <xm:f>'2-4.Application-Assessment'!$B$5</xm:f>
          </x14:formula1>
          <xm:sqref>B3:F3 B33:F33</xm:sqref>
        </x14:dataValidation>
        <x14:dataValidation type="list" showDropDown="1" showInputMessage="1" showErrorMessage="1">
          <x14:formula1>
            <xm:f>'2-4.Application-Assessment'!$B$5</xm:f>
          </x14:formula1>
          <xm:sqref>A3 A33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topLeftCell="A17" zoomScale="60" zoomScaleNormal="50" workbookViewId="0">
      <selection activeCell="O27" sqref="O27"/>
    </sheetView>
  </sheetViews>
  <sheetFormatPr defaultRowHeight="15" x14ac:dyDescent="0.25"/>
  <cols>
    <col min="1" max="1" width="71.42578125" customWidth="1"/>
  </cols>
  <sheetData>
    <row r="1" spans="1:16" x14ac:dyDescent="0.25">
      <c r="A1" s="5" t="s">
        <v>243</v>
      </c>
      <c r="B1" s="147"/>
      <c r="C1" s="113" t="s">
        <v>171</v>
      </c>
    </row>
    <row r="2" spans="1:16" x14ac:dyDescent="0.25">
      <c r="A2" s="5" t="s">
        <v>191</v>
      </c>
      <c r="B2" s="5"/>
      <c r="C2" s="113"/>
    </row>
    <row r="3" spans="1:16" ht="15.75" thickBot="1" x14ac:dyDescent="0.3">
      <c r="A3" s="76" t="str">
        <f>'2-4.Application-Assessment'!$B$5</f>
        <v>Jim</v>
      </c>
      <c r="B3" s="207" t="str">
        <f>'2-4.Application-Assessment'!$D$5</f>
        <v>Smith</v>
      </c>
      <c r="C3" s="207"/>
      <c r="D3" s="207"/>
      <c r="E3" s="207"/>
      <c r="F3" s="207"/>
    </row>
    <row r="4" spans="1:16" ht="38.25" customHeight="1" thickBot="1" x14ac:dyDescent="0.3">
      <c r="A4" s="135"/>
      <c r="B4" s="204" t="s">
        <v>223</v>
      </c>
      <c r="C4" s="205"/>
      <c r="D4" s="206"/>
      <c r="E4" s="204" t="s">
        <v>8</v>
      </c>
      <c r="F4" s="205"/>
      <c r="G4" s="206"/>
      <c r="H4" s="201" t="s">
        <v>224</v>
      </c>
      <c r="I4" s="202"/>
      <c r="J4" s="203"/>
      <c r="K4" s="201" t="s">
        <v>10</v>
      </c>
      <c r="L4" s="202"/>
      <c r="M4" s="203"/>
    </row>
    <row r="5" spans="1:16" ht="19.5" customHeight="1" thickBot="1" x14ac:dyDescent="0.3">
      <c r="A5" s="136" t="s">
        <v>13</v>
      </c>
      <c r="B5" s="137" t="s">
        <v>225</v>
      </c>
      <c r="C5" s="138" t="s">
        <v>226</v>
      </c>
      <c r="D5" s="138" t="s">
        <v>227</v>
      </c>
      <c r="E5" s="137" t="s">
        <v>225</v>
      </c>
      <c r="F5" s="137" t="s">
        <v>226</v>
      </c>
      <c r="G5" s="137" t="s">
        <v>227</v>
      </c>
      <c r="H5" s="137" t="s">
        <v>225</v>
      </c>
      <c r="I5" s="137" t="s">
        <v>226</v>
      </c>
      <c r="J5" s="137" t="s">
        <v>227</v>
      </c>
      <c r="K5" s="137" t="s">
        <v>225</v>
      </c>
      <c r="L5" s="137" t="s">
        <v>226</v>
      </c>
      <c r="M5" s="137" t="s">
        <v>227</v>
      </c>
    </row>
    <row r="6" spans="1:16" ht="24.95" customHeight="1" thickBot="1" x14ac:dyDescent="0.3">
      <c r="A6" s="139" t="s">
        <v>228</v>
      </c>
      <c r="B6" s="4"/>
      <c r="C6" s="4"/>
      <c r="D6" s="4"/>
      <c r="E6" s="140"/>
      <c r="F6" s="140"/>
      <c r="G6" s="140"/>
      <c r="H6" s="4"/>
      <c r="I6" s="4"/>
      <c r="J6" s="4"/>
      <c r="K6" s="140"/>
      <c r="L6" s="140"/>
      <c r="M6" s="140"/>
      <c r="O6" t="s">
        <v>37</v>
      </c>
      <c r="P6" t="s">
        <v>245</v>
      </c>
    </row>
    <row r="7" spans="1:16" ht="24.95" customHeight="1" thickBot="1" x14ac:dyDescent="0.3">
      <c r="A7" s="139" t="s">
        <v>229</v>
      </c>
      <c r="B7" s="140"/>
      <c r="C7" s="140"/>
      <c r="D7" s="140"/>
      <c r="E7" s="4"/>
      <c r="F7" s="4"/>
      <c r="G7" s="4"/>
      <c r="H7" s="140"/>
      <c r="I7" s="140"/>
      <c r="J7" s="140"/>
      <c r="K7" s="4"/>
      <c r="L7" s="4"/>
      <c r="M7" s="4"/>
    </row>
    <row r="8" spans="1:16" ht="18.75" customHeight="1" thickBot="1" x14ac:dyDescent="0.3">
      <c r="A8" s="139" t="s">
        <v>230</v>
      </c>
      <c r="B8" s="4"/>
      <c r="C8" s="4"/>
      <c r="D8" s="4"/>
      <c r="E8" s="140"/>
      <c r="F8" s="140"/>
      <c r="G8" s="140"/>
      <c r="H8" s="4"/>
      <c r="I8" s="4"/>
      <c r="J8" s="4"/>
      <c r="K8" s="140"/>
      <c r="L8" s="140"/>
      <c r="M8" s="140"/>
    </row>
    <row r="9" spans="1:16" ht="24.95" customHeight="1" thickBot="1" x14ac:dyDescent="0.3">
      <c r="A9" s="139" t="s">
        <v>231</v>
      </c>
      <c r="B9" s="140"/>
      <c r="C9" s="140"/>
      <c r="D9" s="140"/>
      <c r="E9" s="4"/>
      <c r="F9" s="4"/>
      <c r="G9" s="4"/>
      <c r="H9" s="140"/>
      <c r="I9" s="140"/>
      <c r="J9" s="140"/>
      <c r="K9" s="4"/>
      <c r="L9" s="4"/>
      <c r="M9" s="4"/>
    </row>
    <row r="10" spans="1:16" ht="24.95" customHeight="1" thickBot="1" x14ac:dyDescent="0.3">
      <c r="A10" s="139" t="s">
        <v>176</v>
      </c>
      <c r="B10" s="4"/>
      <c r="C10" s="4"/>
      <c r="D10" s="4"/>
      <c r="E10" s="4"/>
      <c r="F10" s="4"/>
      <c r="G10" s="4"/>
      <c r="H10" s="4"/>
      <c r="I10" s="4"/>
      <c r="J10" s="4"/>
      <c r="K10" s="4"/>
      <c r="L10" s="4"/>
      <c r="M10" s="4"/>
    </row>
    <row r="11" spans="1:16" ht="19.5" customHeight="1" thickBot="1" x14ac:dyDescent="0.3">
      <c r="A11" s="139" t="s">
        <v>175</v>
      </c>
      <c r="B11" s="4"/>
      <c r="C11" s="4"/>
      <c r="D11" s="4"/>
      <c r="E11" s="4"/>
      <c r="F11" s="4"/>
      <c r="G11" s="4"/>
      <c r="H11" s="4"/>
      <c r="I11" s="4"/>
      <c r="J11" s="4"/>
      <c r="K11" s="4"/>
      <c r="L11" s="4"/>
      <c r="M11" s="4"/>
    </row>
    <row r="12" spans="1:16" ht="24.95" customHeight="1" thickBot="1" x14ac:dyDescent="0.3">
      <c r="A12" s="139" t="s">
        <v>232</v>
      </c>
      <c r="B12" s="4"/>
      <c r="C12" s="4"/>
      <c r="D12" s="4"/>
      <c r="E12" s="140"/>
      <c r="F12" s="140"/>
      <c r="G12" s="140"/>
      <c r="H12" s="140"/>
      <c r="I12" s="140"/>
      <c r="J12" s="140"/>
      <c r="K12" s="140"/>
      <c r="L12" s="140"/>
      <c r="M12" s="140"/>
    </row>
    <row r="13" spans="1:16" ht="24.95" customHeight="1" thickBot="1" x14ac:dyDescent="0.3">
      <c r="A13" s="139" t="s">
        <v>233</v>
      </c>
      <c r="B13" s="140"/>
      <c r="C13" s="140"/>
      <c r="D13" s="140"/>
      <c r="E13" s="4"/>
      <c r="F13" s="4"/>
      <c r="G13" s="4"/>
      <c r="H13" s="140"/>
      <c r="I13" s="140"/>
      <c r="J13" s="140"/>
      <c r="K13" s="140"/>
      <c r="L13" s="140"/>
      <c r="M13" s="140"/>
    </row>
    <row r="14" spans="1:16" ht="23.25" customHeight="1" thickBot="1" x14ac:dyDescent="0.3">
      <c r="A14" s="139" t="s">
        <v>234</v>
      </c>
      <c r="B14" s="140"/>
      <c r="C14" s="140"/>
      <c r="D14" s="140"/>
      <c r="E14" s="140"/>
      <c r="F14" s="140"/>
      <c r="G14" s="140"/>
      <c r="H14" s="4"/>
      <c r="I14" s="4"/>
      <c r="J14" s="4"/>
      <c r="K14" s="140"/>
      <c r="L14" s="140"/>
      <c r="M14" s="140"/>
    </row>
    <row r="15" spans="1:16" ht="25.5" customHeight="1" thickBot="1" x14ac:dyDescent="0.3">
      <c r="A15" s="139" t="s">
        <v>235</v>
      </c>
      <c r="B15" s="140"/>
      <c r="C15" s="140"/>
      <c r="D15" s="140"/>
      <c r="E15" s="140"/>
      <c r="F15" s="140"/>
      <c r="G15" s="140"/>
      <c r="H15" s="140"/>
      <c r="I15" s="140"/>
      <c r="J15" s="140"/>
      <c r="K15" s="4"/>
      <c r="L15" s="4"/>
      <c r="M15" s="4"/>
    </row>
    <row r="16" spans="1:16" ht="24.95" customHeight="1" thickBot="1" x14ac:dyDescent="0.3">
      <c r="A16" s="139" t="s">
        <v>236</v>
      </c>
      <c r="B16" s="140"/>
      <c r="C16" s="140"/>
      <c r="D16" s="4"/>
      <c r="E16" s="140"/>
      <c r="F16" s="140"/>
      <c r="G16" s="4"/>
      <c r="H16" s="140"/>
      <c r="I16" s="140"/>
      <c r="J16" s="4"/>
      <c r="K16" s="140"/>
      <c r="L16" s="140"/>
      <c r="M16" s="4"/>
    </row>
    <row r="17" spans="1:14" ht="26.25" customHeight="1" thickBot="1" x14ac:dyDescent="0.3">
      <c r="A17" s="139" t="s">
        <v>237</v>
      </c>
      <c r="B17" s="140"/>
      <c r="C17" s="140"/>
      <c r="D17" s="4"/>
      <c r="E17" s="140"/>
      <c r="F17" s="140"/>
      <c r="G17" s="4"/>
      <c r="H17" s="140"/>
      <c r="I17" s="140"/>
      <c r="J17" s="4"/>
      <c r="K17" s="140"/>
      <c r="L17" s="140"/>
      <c r="M17" s="4"/>
    </row>
    <row r="18" spans="1:14" ht="24.95" customHeight="1" thickBot="1" x14ac:dyDescent="0.3">
      <c r="A18" s="141" t="s">
        <v>33</v>
      </c>
      <c r="B18" s="4"/>
      <c r="C18" s="4"/>
      <c r="D18" s="4"/>
      <c r="E18" s="4"/>
      <c r="F18" s="4"/>
      <c r="G18" s="4"/>
      <c r="H18" s="4"/>
      <c r="I18" s="4"/>
      <c r="J18" s="4"/>
      <c r="K18" s="4"/>
      <c r="L18" s="4"/>
      <c r="M18" s="4"/>
    </row>
    <row r="19" spans="1:14" ht="24.95" customHeight="1" thickBot="1" x14ac:dyDescent="0.3">
      <c r="A19" s="139" t="s">
        <v>34</v>
      </c>
      <c r="B19" s="4"/>
      <c r="C19" s="4"/>
      <c r="D19" s="4"/>
      <c r="E19" s="4"/>
      <c r="F19" s="4"/>
      <c r="G19" s="4"/>
      <c r="H19" s="4"/>
      <c r="I19" s="4"/>
      <c r="J19" s="4"/>
      <c r="K19" s="4"/>
      <c r="L19" s="4"/>
      <c r="M19" s="4"/>
    </row>
    <row r="20" spans="1:14" ht="24.95" customHeight="1" thickBot="1" x14ac:dyDescent="0.3">
      <c r="A20" s="141" t="s">
        <v>35</v>
      </c>
      <c r="B20" s="4"/>
      <c r="C20" s="4"/>
      <c r="D20" s="4"/>
      <c r="E20" s="4"/>
      <c r="F20" s="4"/>
      <c r="G20" s="4"/>
      <c r="H20" s="4"/>
      <c r="I20" s="4"/>
      <c r="J20" s="4"/>
      <c r="K20" s="4"/>
      <c r="L20" s="4"/>
      <c r="M20" s="4"/>
    </row>
    <row r="21" spans="1:14" ht="24.95" customHeight="1" thickBot="1" x14ac:dyDescent="0.3">
      <c r="A21" s="139" t="s">
        <v>238</v>
      </c>
      <c r="B21" s="4"/>
      <c r="C21" s="4"/>
      <c r="D21" s="4"/>
      <c r="E21" s="4"/>
      <c r="F21" s="4"/>
      <c r="G21" s="4"/>
      <c r="H21" s="4"/>
      <c r="I21" s="4"/>
      <c r="J21" s="4"/>
      <c r="K21" s="4"/>
      <c r="L21" s="4"/>
      <c r="M21" s="4"/>
    </row>
    <row r="22" spans="1:14" ht="24.95" customHeight="1" thickBot="1" x14ac:dyDescent="0.3">
      <c r="A22" s="139" t="s">
        <v>239</v>
      </c>
      <c r="B22" s="140"/>
      <c r="C22" s="4"/>
      <c r="D22" s="4"/>
      <c r="E22" s="140"/>
      <c r="F22" s="4"/>
      <c r="G22" s="4"/>
      <c r="H22" s="140"/>
      <c r="I22" s="4"/>
      <c r="J22" s="4"/>
      <c r="K22" s="140"/>
      <c r="L22" s="4"/>
      <c r="M22" s="4"/>
    </row>
    <row r="23" spans="1:14" ht="24.95" customHeight="1" thickBot="1" x14ac:dyDescent="0.3">
      <c r="A23" s="139" t="s">
        <v>36</v>
      </c>
      <c r="B23" s="140"/>
      <c r="C23" s="4"/>
      <c r="D23" s="4"/>
      <c r="E23" s="140"/>
      <c r="F23" s="4"/>
      <c r="G23" s="4"/>
      <c r="H23" s="140"/>
      <c r="I23" s="4"/>
      <c r="J23" s="4"/>
      <c r="K23" s="140"/>
      <c r="L23" s="4"/>
      <c r="M23" s="4"/>
    </row>
    <row r="24" spans="1:14" ht="24.95" customHeight="1" thickBot="1" x14ac:dyDescent="0.3">
      <c r="A24" s="139" t="s">
        <v>174</v>
      </c>
      <c r="B24" s="4"/>
      <c r="C24" s="4"/>
      <c r="D24" s="4"/>
      <c r="E24" s="4"/>
      <c r="F24" s="4"/>
      <c r="G24" s="4"/>
      <c r="H24" s="4"/>
      <c r="I24" s="4"/>
      <c r="J24" s="4"/>
      <c r="K24" s="4"/>
      <c r="L24" s="4"/>
      <c r="M24" s="4"/>
    </row>
    <row r="25" spans="1:14" ht="24.95" customHeight="1" thickBot="1" x14ac:dyDescent="0.3">
      <c r="A25" s="139" t="s">
        <v>240</v>
      </c>
      <c r="B25" s="4"/>
      <c r="C25" s="4"/>
      <c r="D25" s="4"/>
      <c r="E25" s="4"/>
      <c r="F25" s="4"/>
      <c r="G25" s="4"/>
      <c r="H25" s="4"/>
      <c r="I25" s="4"/>
      <c r="J25" s="4"/>
      <c r="K25" s="4"/>
      <c r="L25" s="4"/>
      <c r="M25" s="4"/>
    </row>
    <row r="26" spans="1:14" ht="24.95" customHeight="1" thickBot="1" x14ac:dyDescent="0.3">
      <c r="A26" s="139" t="s">
        <v>173</v>
      </c>
      <c r="B26" s="4"/>
      <c r="C26" s="4"/>
      <c r="D26" s="4"/>
      <c r="E26" s="4"/>
      <c r="F26" s="4"/>
      <c r="G26" s="4"/>
      <c r="H26" s="4"/>
      <c r="I26" s="4"/>
      <c r="J26" s="4"/>
      <c r="K26" s="4"/>
      <c r="L26" s="4"/>
      <c r="M26" s="4"/>
    </row>
    <row r="27" spans="1:14" ht="24.95" customHeight="1" thickBot="1" x14ac:dyDescent="0.3">
      <c r="A27" s="139" t="s">
        <v>241</v>
      </c>
      <c r="B27" s="4"/>
      <c r="C27" s="4"/>
      <c r="D27" s="4"/>
      <c r="E27" s="4"/>
      <c r="F27" s="4"/>
      <c r="G27" s="4"/>
      <c r="H27" s="4"/>
      <c r="I27" s="4"/>
      <c r="J27" s="4"/>
      <c r="K27" s="4"/>
      <c r="L27" s="4"/>
      <c r="M27" s="4"/>
    </row>
    <row r="28" spans="1:14" ht="24.95" customHeight="1" thickBot="1" x14ac:dyDescent="0.3">
      <c r="A28" s="139" t="s">
        <v>242</v>
      </c>
      <c r="B28" s="140"/>
      <c r="C28" s="140"/>
      <c r="D28" s="140"/>
      <c r="E28" s="4"/>
      <c r="F28" s="4"/>
      <c r="G28" s="4"/>
      <c r="H28" s="140"/>
      <c r="I28" s="140"/>
      <c r="J28" s="140"/>
      <c r="K28" s="4"/>
      <c r="L28" s="4"/>
      <c r="M28" s="4"/>
    </row>
    <row r="29" spans="1:14" ht="24.95" customHeight="1" thickBot="1" x14ac:dyDescent="0.3">
      <c r="A29" s="146" t="s">
        <v>172</v>
      </c>
      <c r="B29" s="4"/>
      <c r="C29" s="4"/>
      <c r="D29" s="4"/>
      <c r="E29" s="4"/>
      <c r="F29" s="4"/>
      <c r="G29" s="4"/>
      <c r="H29" s="4"/>
      <c r="I29" s="4"/>
      <c r="J29" s="4"/>
      <c r="K29" s="4"/>
      <c r="L29" s="4"/>
      <c r="M29" s="4"/>
    </row>
    <row r="30" spans="1:14" ht="19.5" customHeight="1" x14ac:dyDescent="0.25">
      <c r="A30" s="142"/>
      <c r="B30" s="209"/>
      <c r="C30" s="209"/>
      <c r="D30" s="209"/>
      <c r="E30" s="209"/>
      <c r="F30" s="143"/>
      <c r="G30" s="87"/>
      <c r="H30" s="87"/>
      <c r="I30" s="87"/>
      <c r="J30" s="87"/>
      <c r="K30" s="87"/>
      <c r="L30" s="87"/>
      <c r="M30" s="87"/>
      <c r="N30" s="87"/>
    </row>
    <row r="31" spans="1:14" ht="24.95" customHeight="1" x14ac:dyDescent="0.25">
      <c r="A31" s="144"/>
      <c r="B31" s="209"/>
      <c r="C31" s="209"/>
      <c r="D31" s="209"/>
      <c r="E31" s="209"/>
      <c r="F31" s="143"/>
      <c r="G31" s="87"/>
      <c r="H31" s="87"/>
      <c r="I31" s="87"/>
      <c r="J31" s="87"/>
      <c r="K31" s="87"/>
      <c r="L31" s="87"/>
      <c r="M31" s="87"/>
      <c r="N31" s="87"/>
    </row>
    <row r="32" spans="1:14" ht="19.5" customHeight="1" x14ac:dyDescent="0.25">
      <c r="A32" s="142"/>
      <c r="B32" s="209"/>
      <c r="C32" s="209"/>
      <c r="D32" s="209"/>
      <c r="E32" s="209"/>
      <c r="F32" s="143"/>
      <c r="G32" s="87"/>
      <c r="H32" s="87"/>
      <c r="I32" s="87"/>
      <c r="J32" s="87"/>
      <c r="K32" s="87"/>
      <c r="L32" s="87"/>
      <c r="M32" s="87"/>
      <c r="N32" s="87"/>
    </row>
    <row r="33" spans="1:14" ht="24.95" customHeight="1" x14ac:dyDescent="0.25">
      <c r="A33" s="144"/>
      <c r="B33" s="209"/>
      <c r="C33" s="209"/>
      <c r="D33" s="209"/>
      <c r="E33" s="209"/>
      <c r="F33" s="143"/>
      <c r="G33" s="87"/>
      <c r="H33" s="87"/>
      <c r="I33" s="87"/>
      <c r="J33" s="87"/>
      <c r="K33" s="87"/>
      <c r="L33" s="87"/>
      <c r="M33" s="87"/>
      <c r="N33" s="87"/>
    </row>
    <row r="34" spans="1:14" ht="24.95" customHeight="1" x14ac:dyDescent="0.25">
      <c r="A34" s="144"/>
      <c r="B34" s="145"/>
      <c r="C34" s="145"/>
      <c r="D34" s="145"/>
      <c r="E34" s="145"/>
      <c r="F34" s="143"/>
      <c r="G34" s="87"/>
      <c r="H34" s="87"/>
      <c r="I34" s="87"/>
      <c r="J34" s="87"/>
      <c r="K34" s="87"/>
      <c r="L34" s="87"/>
      <c r="M34" s="87"/>
      <c r="N34" s="87"/>
    </row>
    <row r="35" spans="1:14" ht="24.95" customHeight="1" x14ac:dyDescent="0.25">
      <c r="A35" s="144"/>
      <c r="B35" s="145"/>
      <c r="C35" s="145"/>
      <c r="D35" s="145"/>
      <c r="E35" s="145"/>
      <c r="F35" s="143"/>
      <c r="G35" s="87"/>
      <c r="H35" s="87"/>
      <c r="I35" s="87"/>
      <c r="J35" s="87"/>
      <c r="K35" s="87"/>
      <c r="L35" s="87"/>
      <c r="M35" s="87"/>
      <c r="N35" s="87"/>
    </row>
    <row r="36" spans="1:14" ht="24.95" customHeight="1" x14ac:dyDescent="0.25">
      <c r="A36" s="144"/>
      <c r="B36" s="145"/>
      <c r="C36" s="145"/>
      <c r="D36" s="145"/>
      <c r="E36" s="145"/>
      <c r="F36" s="143"/>
      <c r="G36" s="87"/>
      <c r="H36" s="87"/>
      <c r="I36" s="87"/>
      <c r="J36" s="87"/>
      <c r="K36" s="87"/>
      <c r="L36" s="87"/>
      <c r="M36" s="87"/>
      <c r="N36" s="87"/>
    </row>
    <row r="37" spans="1:14" ht="24.95" customHeight="1" x14ac:dyDescent="0.25">
      <c r="A37" s="144"/>
      <c r="B37" s="145"/>
      <c r="C37" s="145"/>
      <c r="D37" s="145"/>
      <c r="E37" s="145"/>
      <c r="F37" s="143"/>
      <c r="G37" s="87"/>
      <c r="H37" s="87"/>
      <c r="I37" s="87"/>
      <c r="J37" s="87"/>
      <c r="K37" s="87"/>
      <c r="L37" s="87"/>
      <c r="M37" s="87"/>
      <c r="N37" s="87"/>
    </row>
    <row r="38" spans="1:14" ht="24.95" customHeight="1" x14ac:dyDescent="0.25">
      <c r="A38" s="144"/>
      <c r="B38" s="145"/>
      <c r="C38" s="145"/>
      <c r="D38" s="145"/>
      <c r="E38" s="145"/>
      <c r="F38" s="143"/>
      <c r="G38" s="87"/>
      <c r="H38" s="87"/>
      <c r="I38" s="87"/>
      <c r="J38" s="87"/>
      <c r="K38" s="87"/>
      <c r="L38" s="87"/>
      <c r="M38" s="87"/>
      <c r="N38" s="87"/>
    </row>
    <row r="39" spans="1:14" ht="24.95" customHeight="1" x14ac:dyDescent="0.25">
      <c r="A39" s="144"/>
      <c r="B39" s="145"/>
      <c r="C39" s="145"/>
      <c r="D39" s="145"/>
      <c r="E39" s="145"/>
      <c r="F39" s="143"/>
      <c r="G39" s="87"/>
      <c r="H39" s="87"/>
      <c r="I39" s="87"/>
      <c r="J39" s="87"/>
      <c r="K39" s="87"/>
      <c r="L39" s="87"/>
      <c r="M39" s="87"/>
      <c r="N39" s="87"/>
    </row>
    <row r="40" spans="1:14" x14ac:dyDescent="0.25">
      <c r="A40" s="87"/>
      <c r="B40" s="87"/>
      <c r="C40" s="87"/>
      <c r="D40" s="87"/>
      <c r="E40" s="87"/>
      <c r="F40" s="87"/>
      <c r="G40" s="87"/>
      <c r="H40" s="87"/>
      <c r="I40" s="87"/>
      <c r="J40" s="87"/>
      <c r="K40" s="87"/>
      <c r="L40" s="87"/>
      <c r="M40" s="87"/>
      <c r="N40" s="87"/>
    </row>
    <row r="41" spans="1:14" x14ac:dyDescent="0.25">
      <c r="A41" s="87"/>
      <c r="B41" s="87"/>
      <c r="C41" s="87"/>
      <c r="D41" s="87"/>
      <c r="E41" s="87"/>
      <c r="F41" s="87"/>
      <c r="G41" s="87"/>
      <c r="H41" s="87"/>
      <c r="I41" s="87"/>
      <c r="J41" s="87"/>
      <c r="K41" s="87"/>
      <c r="L41" s="87"/>
      <c r="M41" s="87"/>
      <c r="N41" s="87"/>
    </row>
    <row r="42" spans="1:14" x14ac:dyDescent="0.25">
      <c r="A42" s="87"/>
      <c r="B42" s="87"/>
      <c r="C42" s="87"/>
      <c r="D42" s="87"/>
      <c r="E42" s="87"/>
      <c r="F42" s="87"/>
      <c r="G42" s="87"/>
      <c r="H42" s="87"/>
      <c r="I42" s="87"/>
      <c r="J42" s="87"/>
      <c r="K42" s="87"/>
      <c r="L42" s="87"/>
      <c r="M42" s="87"/>
      <c r="N42" s="87"/>
    </row>
    <row r="43" spans="1:14" x14ac:dyDescent="0.25">
      <c r="A43" s="87"/>
      <c r="B43" s="87"/>
      <c r="C43" s="87"/>
      <c r="D43" s="87"/>
      <c r="E43" s="87"/>
      <c r="F43" s="87"/>
      <c r="G43" s="87"/>
      <c r="H43" s="87"/>
      <c r="I43" s="87"/>
      <c r="J43" s="87"/>
      <c r="K43" s="87"/>
      <c r="L43" s="87"/>
      <c r="M43" s="87"/>
      <c r="N43" s="87"/>
    </row>
    <row r="44" spans="1:14" x14ac:dyDescent="0.25">
      <c r="A44" s="87"/>
      <c r="B44" s="87"/>
      <c r="C44" s="87"/>
      <c r="D44" s="87"/>
      <c r="E44" s="87"/>
      <c r="F44" s="87"/>
      <c r="G44" s="87"/>
      <c r="H44" s="87"/>
      <c r="I44" s="87"/>
      <c r="J44" s="87"/>
      <c r="K44" s="87"/>
      <c r="L44" s="87"/>
      <c r="M44" s="87"/>
      <c r="N44" s="87"/>
    </row>
  </sheetData>
  <mergeCells count="13">
    <mergeCell ref="B3:F3"/>
    <mergeCell ref="B4:D4"/>
    <mergeCell ref="E4:G4"/>
    <mergeCell ref="H4:J4"/>
    <mergeCell ref="K4:M4"/>
    <mergeCell ref="B32:B33"/>
    <mergeCell ref="C32:C33"/>
    <mergeCell ref="D32:D33"/>
    <mergeCell ref="E32:E33"/>
    <mergeCell ref="B30:B31"/>
    <mergeCell ref="C30:C31"/>
    <mergeCell ref="D30:D31"/>
    <mergeCell ref="E30:E31"/>
  </mergeCells>
  <dataValidations count="1">
    <dataValidation type="list" allowBlank="1" showInputMessage="1" showErrorMessage="1" sqref="B6:D6 H6:J6 K7:M7 E7:G7 B8:D8 H8:J8 E9:G9 K9:M9 B10:M11 B12:D12 E13:G13 H14:J14 K15:M15 D16:D17 G16:G17 J16:J17 M16:M17 B19:M19 H29:M29 B24:B27 C22:D27 F22:G29 E24:E29 B29:D29 B21:M21 L22:M28 K24:K28 I22:J27 H24:H27">
      <formula1>$O$6:$Q$6</formula1>
    </dataValidation>
  </dataValidations>
  <pageMargins left="0.7" right="0.7" top="0.75" bottom="0.75" header="0.3" footer="0.3"/>
  <pageSetup paperSize="9" scale="69" orientation="portrait" r:id="rId1"/>
  <colBreaks count="1" manualBreakCount="1">
    <brk id="7" max="1048575" man="1"/>
  </colBreaks>
  <extLst>
    <ext xmlns:x14="http://schemas.microsoft.com/office/spreadsheetml/2009/9/main" uri="{CCE6A557-97BC-4b89-ADB6-D9C93CAAB3DF}">
      <x14:dataValidations xmlns:xm="http://schemas.microsoft.com/office/excel/2006/main" count="2">
        <x14:dataValidation type="list" showDropDown="1" showInputMessage="1" showErrorMessage="1">
          <x14:formula1>
            <xm:f>'2-4.Application-Assessment'!$B$5</xm:f>
          </x14:formula1>
          <xm:sqref>A3</xm:sqref>
        </x14:dataValidation>
        <x14:dataValidation type="list" allowBlank="1" showDropDown="1" showInputMessage="1" showErrorMessage="1">
          <x14:formula1>
            <xm:f>'2-4.Application-Assessment'!$B$5</xm:f>
          </x14:formula1>
          <xm:sqref>B3:F3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67" zoomScale="110" zoomScaleNormal="100" zoomScaleSheetLayoutView="110" workbookViewId="0">
      <selection activeCell="A79" sqref="A79:D79"/>
    </sheetView>
  </sheetViews>
  <sheetFormatPr defaultRowHeight="15" x14ac:dyDescent="0.25"/>
  <cols>
    <col min="1" max="1" width="16.5703125" customWidth="1"/>
    <col min="2" max="2" width="26.140625" customWidth="1"/>
    <col min="3" max="3" width="18.7109375" customWidth="1"/>
    <col min="4" max="4" width="26.42578125" customWidth="1"/>
    <col min="6" max="6" width="17.7109375" customWidth="1"/>
    <col min="7" max="7" width="17.42578125" customWidth="1"/>
    <col min="8" max="8" width="10.7109375" customWidth="1"/>
    <col min="9" max="9" width="14.42578125" customWidth="1"/>
    <col min="11" max="11" width="15.5703125" customWidth="1"/>
  </cols>
  <sheetData>
    <row r="1" spans="1:9" ht="42.75" customHeight="1" x14ac:dyDescent="0.3">
      <c r="A1" s="220" t="s">
        <v>190</v>
      </c>
      <c r="B1" s="221"/>
      <c r="C1" s="221"/>
      <c r="D1" s="221"/>
      <c r="F1" s="200" t="s">
        <v>305</v>
      </c>
      <c r="G1" s="200"/>
      <c r="H1" s="200"/>
      <c r="I1" s="200"/>
    </row>
    <row r="2" spans="1:9" ht="18" x14ac:dyDescent="0.25">
      <c r="A2" s="35" t="s">
        <v>180</v>
      </c>
    </row>
    <row r="3" spans="1:9" ht="55.5" customHeight="1" x14ac:dyDescent="0.25">
      <c r="A3" s="223" t="s">
        <v>159</v>
      </c>
      <c r="B3" s="197"/>
      <c r="C3" s="197"/>
      <c r="D3" s="7"/>
    </row>
    <row r="4" spans="1:9" ht="15.75" x14ac:dyDescent="0.25">
      <c r="A4" s="36" t="s">
        <v>104</v>
      </c>
    </row>
    <row r="5" spans="1:9" x14ac:dyDescent="0.25">
      <c r="A5" s="32" t="s">
        <v>89</v>
      </c>
      <c r="B5" s="164" t="s">
        <v>136</v>
      </c>
      <c r="C5" s="9" t="s">
        <v>90</v>
      </c>
      <c r="D5" s="166" t="s">
        <v>137</v>
      </c>
    </row>
    <row r="6" spans="1:9" ht="30" customHeight="1" x14ac:dyDescent="0.25">
      <c r="A6" s="9" t="s">
        <v>91</v>
      </c>
      <c r="B6" s="164" t="s">
        <v>192</v>
      </c>
      <c r="C6" s="9" t="s">
        <v>92</v>
      </c>
      <c r="D6" s="166" t="s">
        <v>193</v>
      </c>
    </row>
    <row r="7" spans="1:9" x14ac:dyDescent="0.25">
      <c r="A7" s="33" t="s">
        <v>93</v>
      </c>
      <c r="B7" s="164" t="s">
        <v>306</v>
      </c>
      <c r="C7" s="9" t="s">
        <v>94</v>
      </c>
      <c r="D7" s="166"/>
    </row>
    <row r="8" spans="1:9" x14ac:dyDescent="0.25">
      <c r="A8" s="9" t="s">
        <v>96</v>
      </c>
      <c r="B8" s="165" t="s">
        <v>194</v>
      </c>
      <c r="C8" s="9" t="s">
        <v>151</v>
      </c>
      <c r="D8" s="166">
        <v>147568</v>
      </c>
    </row>
    <row r="9" spans="1:9" ht="30" x14ac:dyDescent="0.25">
      <c r="A9" s="64" t="s">
        <v>138</v>
      </c>
      <c r="B9" s="164" t="s">
        <v>152</v>
      </c>
      <c r="C9" s="9" t="s">
        <v>139</v>
      </c>
      <c r="D9" s="166" t="s">
        <v>153</v>
      </c>
    </row>
    <row r="10" spans="1:9" ht="15.75" thickBot="1" x14ac:dyDescent="0.3">
      <c r="A10" s="9" t="s">
        <v>140</v>
      </c>
      <c r="B10" s="164"/>
      <c r="C10" s="9" t="s">
        <v>141</v>
      </c>
      <c r="D10" s="166" t="s">
        <v>195</v>
      </c>
    </row>
    <row r="11" spans="1:9" ht="16.5" thickBot="1" x14ac:dyDescent="0.3">
      <c r="A11" s="37" t="s">
        <v>95</v>
      </c>
      <c r="F11" s="3" t="s">
        <v>56</v>
      </c>
    </row>
    <row r="12" spans="1:9" x14ac:dyDescent="0.25">
      <c r="A12" s="32" t="s">
        <v>89</v>
      </c>
      <c r="B12" s="164"/>
      <c r="C12" s="64" t="s">
        <v>90</v>
      </c>
      <c r="D12" s="164"/>
      <c r="F12" t="s">
        <v>177</v>
      </c>
    </row>
    <row r="13" spans="1:9" x14ac:dyDescent="0.25">
      <c r="A13" s="9" t="s">
        <v>91</v>
      </c>
      <c r="B13" s="164"/>
      <c r="C13" s="64" t="s">
        <v>92</v>
      </c>
      <c r="D13" s="164"/>
      <c r="F13" t="s">
        <v>178</v>
      </c>
    </row>
    <row r="14" spans="1:9" x14ac:dyDescent="0.25">
      <c r="A14" s="33" t="s">
        <v>156</v>
      </c>
      <c r="B14" s="164"/>
      <c r="C14" s="64" t="s">
        <v>94</v>
      </c>
      <c r="D14" s="164"/>
      <c r="F14" t="s">
        <v>179</v>
      </c>
    </row>
    <row r="15" spans="1:9" x14ac:dyDescent="0.25">
      <c r="A15" s="158" t="s">
        <v>96</v>
      </c>
      <c r="B15" s="172"/>
      <c r="C15" s="173"/>
      <c r="D15" s="172"/>
    </row>
    <row r="16" spans="1:9" ht="39.75" customHeight="1" x14ac:dyDescent="0.25">
      <c r="A16" s="160" t="s">
        <v>55</v>
      </c>
      <c r="B16" s="164" t="s">
        <v>56</v>
      </c>
      <c r="C16" s="64"/>
      <c r="D16" s="164"/>
    </row>
    <row r="17" spans="1:9" ht="41.25" customHeight="1" x14ac:dyDescent="0.25">
      <c r="A17" s="161" t="s">
        <v>199</v>
      </c>
      <c r="B17" s="164" t="s">
        <v>303</v>
      </c>
      <c r="C17" s="224" t="s">
        <v>105</v>
      </c>
      <c r="D17" s="225"/>
      <c r="F17" t="s">
        <v>97</v>
      </c>
      <c r="G17" t="s">
        <v>279</v>
      </c>
      <c r="H17" t="s">
        <v>98</v>
      </c>
      <c r="I17" t="s">
        <v>303</v>
      </c>
    </row>
    <row r="18" spans="1:9" ht="27" customHeight="1" thickBot="1" x14ac:dyDescent="0.3">
      <c r="A18" s="227" t="s">
        <v>106</v>
      </c>
      <c r="B18" s="167" t="s">
        <v>111</v>
      </c>
      <c r="C18" s="159" t="s">
        <v>58</v>
      </c>
      <c r="D18" s="174"/>
      <c r="F18" t="s">
        <v>99</v>
      </c>
      <c r="G18" t="s">
        <v>100</v>
      </c>
      <c r="H18" s="157" t="s">
        <v>111</v>
      </c>
    </row>
    <row r="19" spans="1:9" ht="15.75" thickBot="1" x14ac:dyDescent="0.3">
      <c r="A19" s="227"/>
      <c r="B19" s="168" t="s">
        <v>304</v>
      </c>
      <c r="C19" s="20" t="s">
        <v>57</v>
      </c>
      <c r="D19" s="171"/>
      <c r="F19" t="s">
        <v>101</v>
      </c>
      <c r="G19" t="s">
        <v>102</v>
      </c>
      <c r="H19" t="s">
        <v>69</v>
      </c>
      <c r="I19" t="s">
        <v>304</v>
      </c>
    </row>
    <row r="20" spans="1:9" ht="15.75" thickBot="1" x14ac:dyDescent="0.3">
      <c r="A20" s="228"/>
      <c r="B20" s="168" t="s">
        <v>67</v>
      </c>
      <c r="C20" s="162" t="s">
        <v>59</v>
      </c>
      <c r="D20" s="171"/>
      <c r="F20" t="s">
        <v>67</v>
      </c>
      <c r="G20" t="s">
        <v>103</v>
      </c>
    </row>
    <row r="21" spans="1:9" ht="15.75" thickBot="1" x14ac:dyDescent="0.3">
      <c r="A21" s="2"/>
      <c r="C21" s="163" t="s">
        <v>60</v>
      </c>
      <c r="D21" s="171"/>
    </row>
    <row r="22" spans="1:9" ht="19.5" x14ac:dyDescent="0.25">
      <c r="A22" s="38" t="s">
        <v>108</v>
      </c>
    </row>
    <row r="23" spans="1:9" ht="38.25" customHeight="1" thickBot="1" x14ac:dyDescent="0.3">
      <c r="A23" s="226" t="s">
        <v>61</v>
      </c>
      <c r="B23" s="197"/>
      <c r="C23" s="197"/>
      <c r="D23" s="197"/>
    </row>
    <row r="24" spans="1:9" ht="29.25" customHeight="1" thickBot="1" x14ac:dyDescent="0.3">
      <c r="A24" s="20" t="s">
        <v>4</v>
      </c>
      <c r="B24" s="21" t="s">
        <v>62</v>
      </c>
      <c r="C24" s="22" t="s">
        <v>63</v>
      </c>
      <c r="D24" s="34" t="s">
        <v>107</v>
      </c>
    </row>
    <row r="25" spans="1:9" ht="15.75" thickBot="1" x14ac:dyDescent="0.3">
      <c r="A25" s="169"/>
      <c r="B25" s="170"/>
      <c r="C25" s="170"/>
      <c r="D25" s="171"/>
    </row>
    <row r="26" spans="1:9" ht="15.75" thickBot="1" x14ac:dyDescent="0.3">
      <c r="A26" s="169"/>
      <c r="B26" s="170"/>
      <c r="C26" s="170"/>
      <c r="D26" s="171"/>
    </row>
    <row r="27" spans="1:9" ht="15.75" thickBot="1" x14ac:dyDescent="0.3">
      <c r="A27" s="169"/>
      <c r="B27" s="170"/>
      <c r="C27" s="170"/>
      <c r="D27" s="171"/>
    </row>
    <row r="28" spans="1:9" ht="19.5" x14ac:dyDescent="0.25">
      <c r="A28" s="38" t="s">
        <v>109</v>
      </c>
    </row>
    <row r="29" spans="1:9" ht="36.75" customHeight="1" x14ac:dyDescent="0.25">
      <c r="A29" s="222" t="s">
        <v>299</v>
      </c>
      <c r="B29" s="197"/>
      <c r="C29" s="197"/>
      <c r="D29" s="197"/>
    </row>
    <row r="31" spans="1:9" ht="11.25" customHeight="1" x14ac:dyDescent="0.25">
      <c r="A31" s="23"/>
    </row>
    <row r="32" spans="1:9" ht="43.5" customHeight="1" x14ac:dyDescent="0.25">
      <c r="A32" s="229" t="s">
        <v>281</v>
      </c>
      <c r="B32" s="197"/>
      <c r="C32" s="197"/>
    </row>
    <row r="33" spans="1:15" x14ac:dyDescent="0.25">
      <c r="A33" s="6" t="s">
        <v>64</v>
      </c>
    </row>
    <row r="35" spans="1:15" ht="43.5" customHeight="1" x14ac:dyDescent="0.25">
      <c r="A35" s="215" t="s">
        <v>160</v>
      </c>
      <c r="B35" s="197"/>
      <c r="C35" s="197"/>
      <c r="D35" s="197"/>
    </row>
    <row r="36" spans="1:15" ht="44.25" customHeight="1" x14ac:dyDescent="0.25">
      <c r="A36" s="215" t="s">
        <v>65</v>
      </c>
      <c r="B36" s="197"/>
      <c r="C36" s="197"/>
      <c r="D36" s="197"/>
    </row>
    <row r="37" spans="1:15" ht="18" customHeight="1" x14ac:dyDescent="0.25">
      <c r="A37" s="55" t="s">
        <v>148</v>
      </c>
      <c r="B37" s="54" t="str">
        <f>$B$5</f>
        <v>Jim</v>
      </c>
      <c r="C37" s="54" t="str">
        <f>$D$5</f>
        <v>Smith</v>
      </c>
      <c r="D37" s="54"/>
    </row>
    <row r="38" spans="1:15" ht="15.75" thickBot="1" x14ac:dyDescent="0.3">
      <c r="A38" s="6" t="s">
        <v>124</v>
      </c>
      <c r="G38" s="10" t="s">
        <v>128</v>
      </c>
      <c r="H38" s="10"/>
      <c r="I38" s="10"/>
      <c r="J38" s="10"/>
      <c r="K38" s="10"/>
      <c r="L38" s="10"/>
      <c r="M38" s="10"/>
      <c r="N38" s="10"/>
    </row>
    <row r="39" spans="1:15" ht="40.5" customHeight="1" thickBot="1" x14ac:dyDescent="0.3">
      <c r="A39" s="47" t="s">
        <v>110</v>
      </c>
      <c r="B39" s="51" t="s">
        <v>66</v>
      </c>
      <c r="C39" s="51" t="s">
        <v>68</v>
      </c>
      <c r="D39" s="50" t="s">
        <v>115</v>
      </c>
      <c r="E39" s="40"/>
      <c r="G39" s="58" t="s">
        <v>66</v>
      </c>
      <c r="H39" s="10"/>
      <c r="I39" s="58" t="s">
        <v>68</v>
      </c>
      <c r="J39" s="10"/>
      <c r="K39" s="77" t="s">
        <v>149</v>
      </c>
      <c r="L39" s="10"/>
      <c r="M39" s="10" t="s">
        <v>127</v>
      </c>
      <c r="N39" s="10"/>
      <c r="O39" s="10" t="s">
        <v>205</v>
      </c>
    </row>
    <row r="40" spans="1:15" ht="52.5" customHeight="1" thickBot="1" x14ac:dyDescent="0.3">
      <c r="A40" s="39" t="s">
        <v>99</v>
      </c>
      <c r="B40" s="175" t="s">
        <v>200</v>
      </c>
      <c r="C40" s="175" t="s">
        <v>77</v>
      </c>
      <c r="D40" s="176" t="s">
        <v>103</v>
      </c>
      <c r="E40" s="31"/>
      <c r="G40" s="10" t="s">
        <v>114</v>
      </c>
      <c r="H40" s="10"/>
      <c r="I40" s="58" t="s">
        <v>75</v>
      </c>
      <c r="J40" s="10"/>
      <c r="K40" s="10">
        <v>1</v>
      </c>
      <c r="L40" s="10"/>
      <c r="M40" s="10" t="s">
        <v>118</v>
      </c>
      <c r="N40" s="10"/>
      <c r="O40" s="10" t="s">
        <v>212</v>
      </c>
    </row>
    <row r="41" spans="1:15" ht="15.75" thickBot="1" x14ac:dyDescent="0.3">
      <c r="A41" s="39" t="s">
        <v>100</v>
      </c>
      <c r="B41" s="175" t="s">
        <v>114</v>
      </c>
      <c r="C41" s="175" t="s">
        <v>75</v>
      </c>
      <c r="D41" s="176" t="s">
        <v>103</v>
      </c>
      <c r="E41" s="31"/>
      <c r="G41" s="58" t="s">
        <v>69</v>
      </c>
      <c r="H41" s="10"/>
      <c r="I41" s="58" t="s">
        <v>76</v>
      </c>
      <c r="J41" s="10"/>
      <c r="K41" s="10">
        <v>2</v>
      </c>
      <c r="L41" s="10"/>
      <c r="M41" s="10" t="s">
        <v>119</v>
      </c>
      <c r="N41" s="10"/>
      <c r="O41" s="10" t="s">
        <v>213</v>
      </c>
    </row>
    <row r="42" spans="1:15" ht="37.5" customHeight="1" thickBot="1" x14ac:dyDescent="0.3">
      <c r="A42" s="41" t="s">
        <v>113</v>
      </c>
      <c r="B42" s="177" t="s">
        <v>66</v>
      </c>
      <c r="C42" s="177" t="s">
        <v>68</v>
      </c>
      <c r="D42" s="178" t="s">
        <v>115</v>
      </c>
      <c r="E42" s="31"/>
      <c r="G42" s="58" t="s">
        <v>201</v>
      </c>
      <c r="H42" s="10"/>
      <c r="I42" s="58" t="s">
        <v>77</v>
      </c>
      <c r="J42" s="10"/>
      <c r="K42" s="10">
        <v>3</v>
      </c>
      <c r="L42" s="10"/>
      <c r="N42" s="10"/>
      <c r="O42" s="10" t="s">
        <v>214</v>
      </c>
    </row>
    <row r="43" spans="1:15" ht="39" thickBot="1" x14ac:dyDescent="0.3">
      <c r="A43" s="39" t="s">
        <v>99</v>
      </c>
      <c r="B43" s="175" t="s">
        <v>200</v>
      </c>
      <c r="C43" s="175" t="s">
        <v>280</v>
      </c>
      <c r="D43" s="176" t="s">
        <v>103</v>
      </c>
      <c r="E43" s="31"/>
      <c r="G43" s="58" t="s">
        <v>200</v>
      </c>
      <c r="H43" s="10"/>
      <c r="I43" s="58" t="s">
        <v>78</v>
      </c>
      <c r="J43" s="10"/>
      <c r="K43" s="10">
        <v>4</v>
      </c>
      <c r="L43" s="10"/>
      <c r="O43" s="10" t="s">
        <v>215</v>
      </c>
    </row>
    <row r="44" spans="1:15" ht="26.25" thickBot="1" x14ac:dyDescent="0.3">
      <c r="A44" s="39" t="s">
        <v>100</v>
      </c>
      <c r="B44" s="175" t="s">
        <v>114</v>
      </c>
      <c r="C44" s="175" t="s">
        <v>75</v>
      </c>
      <c r="D44" s="176" t="s">
        <v>103</v>
      </c>
      <c r="E44" s="31"/>
      <c r="G44" s="58" t="s">
        <v>72</v>
      </c>
      <c r="H44" s="10"/>
      <c r="I44" s="58" t="s">
        <v>79</v>
      </c>
      <c r="J44" s="10"/>
      <c r="K44" s="10">
        <v>5</v>
      </c>
      <c r="L44" s="10"/>
      <c r="O44" s="10" t="s">
        <v>206</v>
      </c>
    </row>
    <row r="45" spans="1:15" ht="26.25" thickBot="1" x14ac:dyDescent="0.3">
      <c r="A45" s="43" t="s">
        <v>81</v>
      </c>
      <c r="B45" s="179">
        <v>5</v>
      </c>
      <c r="C45" s="180" t="s">
        <v>155</v>
      </c>
      <c r="D45" s="181"/>
      <c r="E45" s="31"/>
      <c r="G45" s="58" t="s">
        <v>73</v>
      </c>
      <c r="H45" s="10"/>
      <c r="I45" s="58" t="s">
        <v>80</v>
      </c>
      <c r="J45" s="10"/>
      <c r="K45" s="10"/>
      <c r="L45" s="10"/>
      <c r="O45" s="10" t="s">
        <v>207</v>
      </c>
    </row>
    <row r="46" spans="1:15" ht="45.75" thickBot="1" x14ac:dyDescent="0.3">
      <c r="A46" s="44" t="s">
        <v>117</v>
      </c>
      <c r="B46" s="182"/>
      <c r="C46" s="183"/>
      <c r="D46" s="184"/>
      <c r="E46" s="31"/>
      <c r="G46" s="58" t="s">
        <v>74</v>
      </c>
      <c r="H46" s="10"/>
      <c r="I46" s="58" t="s">
        <v>112</v>
      </c>
      <c r="J46" s="10"/>
      <c r="K46" s="10"/>
      <c r="L46" s="10"/>
      <c r="O46" s="10" t="s">
        <v>208</v>
      </c>
    </row>
    <row r="47" spans="1:15" ht="30.75" thickBot="1" x14ac:dyDescent="0.3">
      <c r="A47" s="41" t="s">
        <v>116</v>
      </c>
      <c r="B47" s="185"/>
      <c r="C47" s="186" t="s">
        <v>121</v>
      </c>
      <c r="D47" s="181"/>
      <c r="E47" s="31"/>
      <c r="G47" s="10"/>
      <c r="H47" s="10"/>
      <c r="I47" s="77" t="s">
        <v>280</v>
      </c>
      <c r="J47" s="10"/>
      <c r="K47" s="10"/>
      <c r="L47" s="10"/>
      <c r="M47" s="10"/>
      <c r="O47" s="10" t="s">
        <v>209</v>
      </c>
    </row>
    <row r="48" spans="1:15" ht="15.75" thickBot="1" x14ac:dyDescent="0.3">
      <c r="A48" s="43" t="s">
        <v>83</v>
      </c>
      <c r="B48" s="180"/>
      <c r="C48" s="177" t="s">
        <v>85</v>
      </c>
      <c r="D48" s="181"/>
      <c r="E48" s="31"/>
      <c r="O48" s="10" t="s">
        <v>210</v>
      </c>
    </row>
    <row r="49" spans="1:15" ht="30" customHeight="1" thickBot="1" x14ac:dyDescent="0.3">
      <c r="A49" s="41" t="s">
        <v>120</v>
      </c>
      <c r="B49" s="187" t="s">
        <v>118</v>
      </c>
      <c r="C49" s="186" t="s">
        <v>40</v>
      </c>
      <c r="D49" s="181"/>
      <c r="E49" s="31"/>
      <c r="G49" s="222" t="s">
        <v>197</v>
      </c>
      <c r="H49" s="197"/>
      <c r="I49" s="197"/>
      <c r="J49" s="197"/>
      <c r="K49" s="197"/>
      <c r="L49" s="197"/>
      <c r="M49" s="197"/>
      <c r="N49" s="197"/>
      <c r="O49" s="132" t="s">
        <v>211</v>
      </c>
    </row>
    <row r="50" spans="1:15" ht="24.75" customHeight="1" thickBot="1" x14ac:dyDescent="0.3">
      <c r="A50" s="110" t="s">
        <v>205</v>
      </c>
      <c r="B50" s="188" t="s">
        <v>212</v>
      </c>
      <c r="C50" s="189"/>
      <c r="D50" s="190"/>
      <c r="E50" s="31"/>
      <c r="F50" s="131" t="s">
        <v>202</v>
      </c>
      <c r="G50" s="197"/>
      <c r="H50" s="197"/>
      <c r="I50" s="197"/>
      <c r="J50" s="197"/>
      <c r="K50" s="197"/>
      <c r="L50" s="197"/>
      <c r="M50" s="197"/>
      <c r="N50" s="197"/>
    </row>
    <row r="51" spans="1:15" ht="25.5" x14ac:dyDescent="0.25">
      <c r="A51" s="50" t="s">
        <v>84</v>
      </c>
      <c r="B51" s="51"/>
      <c r="C51" s="27"/>
      <c r="D51" s="28"/>
      <c r="E51" s="31"/>
      <c r="F51" s="131" t="s">
        <v>203</v>
      </c>
      <c r="G51" t="s">
        <v>204</v>
      </c>
    </row>
    <row r="52" spans="1:15" ht="15.75" thickBot="1" x14ac:dyDescent="0.3">
      <c r="A52" s="52"/>
      <c r="B52" s="53"/>
      <c r="C52" s="29"/>
      <c r="D52" s="30"/>
    </row>
    <row r="53" spans="1:15" ht="27" customHeight="1" x14ac:dyDescent="0.25">
      <c r="A53" s="6" t="s">
        <v>86</v>
      </c>
      <c r="G53" s="222"/>
      <c r="H53" s="197"/>
      <c r="I53" s="197"/>
      <c r="J53" s="197"/>
      <c r="K53" s="197"/>
      <c r="L53" s="197"/>
      <c r="M53" s="197"/>
      <c r="N53" s="197"/>
    </row>
    <row r="54" spans="1:15" ht="44.25" customHeight="1" x14ac:dyDescent="0.25">
      <c r="A54" s="218" t="s">
        <v>87</v>
      </c>
      <c r="B54" s="219"/>
      <c r="C54" s="219"/>
      <c r="D54" s="219"/>
      <c r="G54" s="197"/>
      <c r="H54" s="197"/>
      <c r="I54" s="197"/>
      <c r="J54" s="197"/>
      <c r="K54" s="197"/>
      <c r="L54" s="197"/>
      <c r="M54" s="197"/>
      <c r="N54" s="197"/>
    </row>
    <row r="55" spans="1:15" ht="27" customHeight="1" thickBot="1" x14ac:dyDescent="0.3">
      <c r="A55" s="216" t="s">
        <v>88</v>
      </c>
      <c r="B55" s="217"/>
      <c r="C55" s="217"/>
      <c r="D55" s="217"/>
    </row>
    <row r="56" spans="1:15" ht="15" customHeight="1" thickBot="1" x14ac:dyDescent="0.3">
      <c r="A56" s="41" t="s">
        <v>82</v>
      </c>
      <c r="B56" s="24"/>
      <c r="C56" s="42" t="s">
        <v>45</v>
      </c>
      <c r="D56" s="14"/>
    </row>
    <row r="57" spans="1:15" ht="26.25" thickBot="1" x14ac:dyDescent="0.3">
      <c r="A57" s="46" t="s">
        <v>40</v>
      </c>
      <c r="B57" s="25"/>
      <c r="C57" s="47" t="s">
        <v>84</v>
      </c>
      <c r="D57" s="48"/>
    </row>
    <row r="58" spans="1:15" ht="42.75" customHeight="1" x14ac:dyDescent="0.25">
      <c r="A58" s="214" t="s">
        <v>282</v>
      </c>
      <c r="B58" s="214"/>
      <c r="C58" s="214"/>
      <c r="D58" s="214"/>
    </row>
    <row r="59" spans="1:15" ht="30" x14ac:dyDescent="0.25">
      <c r="A59" s="23"/>
    </row>
    <row r="60" spans="1:15" ht="15.75" x14ac:dyDescent="0.25">
      <c r="A60" s="36" t="s">
        <v>125</v>
      </c>
    </row>
    <row r="61" spans="1:15" x14ac:dyDescent="0.25">
      <c r="A61" s="65" t="s">
        <v>126</v>
      </c>
    </row>
    <row r="62" spans="1:15" x14ac:dyDescent="0.25">
      <c r="A62" s="8" t="s">
        <v>142</v>
      </c>
      <c r="B62">
        <f>B10</f>
        <v>0</v>
      </c>
    </row>
    <row r="63" spans="1:15" ht="35.25" customHeight="1" x14ac:dyDescent="0.25">
      <c r="A63" s="215" t="s">
        <v>146</v>
      </c>
      <c r="B63" s="197"/>
      <c r="C63" s="197"/>
      <c r="D63" s="197"/>
    </row>
    <row r="64" spans="1:15" ht="61.5" customHeight="1" x14ac:dyDescent="0.25">
      <c r="A64" s="215" t="s">
        <v>283</v>
      </c>
      <c r="B64" s="197"/>
      <c r="C64" s="197"/>
      <c r="D64" s="197"/>
    </row>
    <row r="65" spans="1:4" ht="23.25" customHeight="1" thickBot="1" x14ac:dyDescent="0.3">
      <c r="A65" s="6" t="s">
        <v>133</v>
      </c>
    </row>
    <row r="66" spans="1:4" ht="26.25" thickBot="1" x14ac:dyDescent="0.3">
      <c r="A66" s="47" t="s">
        <v>110</v>
      </c>
      <c r="B66" s="51" t="s">
        <v>66</v>
      </c>
      <c r="C66" s="63" t="s">
        <v>68</v>
      </c>
      <c r="D66" s="41" t="s">
        <v>115</v>
      </c>
    </row>
    <row r="67" spans="1:4" ht="26.25" thickBot="1" x14ac:dyDescent="0.3">
      <c r="A67" s="39" t="str">
        <f>A40</f>
        <v>Summer</v>
      </c>
      <c r="B67" s="39" t="str">
        <f t="shared" ref="B67:D68" si="0">B40</f>
        <v>Lead 1 group of 4 to 8 including leader</v>
      </c>
      <c r="C67" s="39" t="str">
        <f t="shared" si="0"/>
        <v>Ireland</v>
      </c>
      <c r="D67" s="39" t="str">
        <f t="shared" si="0"/>
        <v>No Camping</v>
      </c>
    </row>
    <row r="68" spans="1:4" ht="15.75" thickBot="1" x14ac:dyDescent="0.3">
      <c r="A68" s="39" t="str">
        <f>A41</f>
        <v>Winter</v>
      </c>
      <c r="B68" s="39" t="str">
        <f t="shared" si="0"/>
        <v>No Permit</v>
      </c>
      <c r="C68" s="39" t="str">
        <f t="shared" si="0"/>
        <v>None</v>
      </c>
      <c r="D68" s="39" t="str">
        <f t="shared" si="0"/>
        <v>No Camping</v>
      </c>
    </row>
    <row r="69" spans="1:4" ht="26.25" thickBot="1" x14ac:dyDescent="0.3">
      <c r="A69" s="41" t="s">
        <v>113</v>
      </c>
      <c r="B69" s="41" t="s">
        <v>66</v>
      </c>
      <c r="C69" s="61" t="s">
        <v>68</v>
      </c>
      <c r="D69" s="41" t="s">
        <v>115</v>
      </c>
    </row>
    <row r="70" spans="1:4" ht="26.25" thickBot="1" x14ac:dyDescent="0.3">
      <c r="A70" s="39" t="str">
        <f>A43</f>
        <v>Summer</v>
      </c>
      <c r="B70" s="39" t="str">
        <f t="shared" ref="B70:D71" si="1">B43</f>
        <v>Lead 1 group of 4 to 8 including leader</v>
      </c>
      <c r="C70" s="39" t="str">
        <f t="shared" si="1"/>
        <v>Slieve Donard summit only*</v>
      </c>
      <c r="D70" s="39" t="str">
        <f t="shared" si="1"/>
        <v>No Camping</v>
      </c>
    </row>
    <row r="71" spans="1:4" ht="15.75" thickBot="1" x14ac:dyDescent="0.3">
      <c r="A71" s="39" t="str">
        <f>A44</f>
        <v>Winter</v>
      </c>
      <c r="B71" s="39" t="str">
        <f t="shared" si="1"/>
        <v>No Permit</v>
      </c>
      <c r="C71" s="39" t="str">
        <f t="shared" si="1"/>
        <v>None</v>
      </c>
      <c r="D71" s="39" t="str">
        <f t="shared" si="1"/>
        <v>No Camping</v>
      </c>
    </row>
    <row r="72" spans="1:4" ht="26.25" thickBot="1" x14ac:dyDescent="0.3">
      <c r="A72" s="43" t="s">
        <v>134</v>
      </c>
      <c r="B72" s="59">
        <v>41014</v>
      </c>
      <c r="C72" s="26"/>
      <c r="D72" s="24"/>
    </row>
    <row r="73" spans="1:4" ht="26.25" thickBot="1" x14ac:dyDescent="0.3">
      <c r="A73" s="43" t="s">
        <v>132</v>
      </c>
      <c r="B73" s="108">
        <f>B45</f>
        <v>5</v>
      </c>
      <c r="C73" s="26" t="s">
        <v>150</v>
      </c>
      <c r="D73" s="80">
        <f>B72+365*B73</f>
        <v>42839</v>
      </c>
    </row>
    <row r="74" spans="1:4" ht="30.75" thickBot="1" x14ac:dyDescent="0.3">
      <c r="A74" s="44" t="s">
        <v>129</v>
      </c>
      <c r="B74" s="45"/>
      <c r="C74" s="49"/>
      <c r="D74" s="62"/>
    </row>
    <row r="75" spans="1:4" ht="23.25" customHeight="1" thickBot="1" x14ac:dyDescent="0.3">
      <c r="A75" s="43" t="s">
        <v>130</v>
      </c>
      <c r="B75" s="16">
        <f>B12</f>
        <v>0</v>
      </c>
      <c r="C75" s="60" t="s">
        <v>131</v>
      </c>
      <c r="D75" s="13">
        <f>D12</f>
        <v>0</v>
      </c>
    </row>
    <row r="76" spans="1:4" ht="15.75" thickBot="1" x14ac:dyDescent="0.3">
      <c r="A76" s="43" t="s">
        <v>83</v>
      </c>
      <c r="B76" s="13">
        <f>$B$14</f>
        <v>0</v>
      </c>
      <c r="C76" s="61" t="s">
        <v>85</v>
      </c>
      <c r="D76" s="13">
        <f>$B$15</f>
        <v>0</v>
      </c>
    </row>
    <row r="77" spans="1:4" ht="25.5" x14ac:dyDescent="0.25">
      <c r="A77" s="50" t="s">
        <v>135</v>
      </c>
      <c r="B77" s="51"/>
      <c r="C77" s="210"/>
      <c r="D77" s="211"/>
    </row>
    <row r="78" spans="1:4" ht="15.75" thickBot="1" x14ac:dyDescent="0.3">
      <c r="A78" s="52"/>
      <c r="B78" s="53"/>
      <c r="C78" s="212"/>
      <c r="D78" s="213"/>
    </row>
    <row r="79" spans="1:4" ht="68.25" customHeight="1" x14ac:dyDescent="0.25">
      <c r="A79" s="214" t="s">
        <v>317</v>
      </c>
      <c r="B79" s="214"/>
      <c r="C79" s="214"/>
      <c r="D79" s="214"/>
    </row>
  </sheetData>
  <mergeCells count="19">
    <mergeCell ref="A54:D54"/>
    <mergeCell ref="A1:D1"/>
    <mergeCell ref="G53:N54"/>
    <mergeCell ref="A3:C3"/>
    <mergeCell ref="A36:D36"/>
    <mergeCell ref="C17:D17"/>
    <mergeCell ref="A29:D29"/>
    <mergeCell ref="A23:D23"/>
    <mergeCell ref="A18:A20"/>
    <mergeCell ref="A35:D35"/>
    <mergeCell ref="A32:C32"/>
    <mergeCell ref="G49:N50"/>
    <mergeCell ref="F1:I1"/>
    <mergeCell ref="C77:D78"/>
    <mergeCell ref="A79:D79"/>
    <mergeCell ref="A63:D63"/>
    <mergeCell ref="A64:D64"/>
    <mergeCell ref="A55:D55"/>
    <mergeCell ref="A58:D58"/>
  </mergeCells>
  <dataValidations count="11">
    <dataValidation type="list" allowBlank="1" showInputMessage="1" showErrorMessage="1" sqref="A43:A44 A40:A41 B18">
      <formula1>$F$18:$H$18</formula1>
    </dataValidation>
    <dataValidation type="list" allowBlank="1" showInputMessage="1" showErrorMessage="1" sqref="D43:D44 D40:D41 B20">
      <formula1>$F$20:$G$20</formula1>
    </dataValidation>
    <dataValidation type="list" allowBlank="1" showInputMessage="1" showErrorMessage="1" sqref="C40:C41 C44">
      <formula1>$I$40:$I$46</formula1>
    </dataValidation>
    <dataValidation type="list" allowBlank="1" showInputMessage="1" showErrorMessage="1" sqref="B40:B41 B43:B44">
      <formula1>$G$40:$G$46</formula1>
    </dataValidation>
    <dataValidation type="list" allowBlank="1" showInputMessage="1" showErrorMessage="1" sqref="B45">
      <formula1>$K$40:$K$44</formula1>
    </dataValidation>
    <dataValidation type="list" allowBlank="1" showInputMessage="1" showErrorMessage="1" sqref="B49">
      <formula1>$M$40:$M$41</formula1>
    </dataValidation>
    <dataValidation type="list" allowBlank="1" showInputMessage="1" showErrorMessage="1" sqref="B16">
      <formula1>$F$11:$F$14</formula1>
    </dataValidation>
    <dataValidation type="list" allowBlank="1" showInputMessage="1" showErrorMessage="1" sqref="C43">
      <formula1>$I$40:$I$47</formula1>
    </dataValidation>
    <dataValidation type="list" allowBlank="1" showInputMessage="1" showErrorMessage="1" sqref="B17">
      <formula1>$F$17:$I$17</formula1>
    </dataValidation>
    <dataValidation type="list" allowBlank="1" showInputMessage="1" showErrorMessage="1" sqref="B50:D50">
      <formula1>$O$40:$O$49</formula1>
    </dataValidation>
    <dataValidation type="list" allowBlank="1" showInputMessage="1" showErrorMessage="1" sqref="B19">
      <formula1>$F$19:$I$19</formula1>
    </dataValidation>
  </dataValidations>
  <hyperlinks>
    <hyperlink ref="A54" r:id="rId1" display="http://www.scoutbase.org.uk/library/hqdocs/facts/pdfs/fs120084.pdf"/>
    <hyperlink ref="B8" r:id="rId2"/>
  </hyperlinks>
  <pageMargins left="0.7" right="0.7" top="0.75" bottom="0.75" header="0.3" footer="0.3"/>
  <pageSetup paperSize="9" scale="93" orientation="portrait" r:id="rId3"/>
  <rowBreaks count="2" manualBreakCount="2">
    <brk id="30" max="3" man="1"/>
    <brk id="58" max="3"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view="pageBreakPreview" zoomScale="130" zoomScaleNormal="100" zoomScaleSheetLayoutView="130" workbookViewId="0">
      <selection activeCell="C4" sqref="C4"/>
    </sheetView>
  </sheetViews>
  <sheetFormatPr defaultRowHeight="15" x14ac:dyDescent="0.25"/>
  <cols>
    <col min="1" max="1" width="11.7109375" customWidth="1"/>
    <col min="2" max="2" width="10.5703125" customWidth="1"/>
    <col min="3" max="3" width="13.5703125" customWidth="1"/>
    <col min="4" max="4" width="9.140625" customWidth="1"/>
    <col min="5" max="5" width="18.28515625" customWidth="1"/>
    <col min="6" max="6" width="10.85546875" customWidth="1"/>
    <col min="7" max="7" width="20.85546875" customWidth="1"/>
    <col min="8" max="8" width="19.28515625" customWidth="1"/>
    <col min="9" max="9" width="18" customWidth="1"/>
    <col min="11" max="11" width="11" customWidth="1"/>
    <col min="17" max="17" width="13" customWidth="1"/>
    <col min="19" max="19" width="20.85546875" customWidth="1"/>
    <col min="21" max="21" width="11.28515625" customWidth="1"/>
    <col min="22" max="22" width="14.42578125" customWidth="1"/>
    <col min="25" max="25" width="15.140625" customWidth="1"/>
    <col min="26" max="26" width="11.85546875" customWidth="1"/>
  </cols>
  <sheetData>
    <row r="1" spans="1:27" ht="59.25" customHeight="1" thickBot="1" x14ac:dyDescent="0.45">
      <c r="A1" s="233" t="s">
        <v>293</v>
      </c>
      <c r="B1" s="233"/>
      <c r="C1" s="233"/>
      <c r="D1" s="233"/>
      <c r="E1" s="233"/>
      <c r="F1" s="233"/>
      <c r="G1" s="233"/>
    </row>
    <row r="2" spans="1:27" ht="43.5" customHeight="1" thickBot="1" x14ac:dyDescent="0.3">
      <c r="A2" s="56"/>
      <c r="B2" s="234" t="s">
        <v>122</v>
      </c>
      <c r="C2" s="235"/>
      <c r="D2" s="73" t="s">
        <v>154</v>
      </c>
      <c r="E2" s="81">
        <f>'2-4.Application-Assessment'!$D$8</f>
        <v>147568</v>
      </c>
      <c r="F2" s="66" t="s">
        <v>110</v>
      </c>
      <c r="G2" s="67" t="s">
        <v>66</v>
      </c>
      <c r="H2" s="68" t="s">
        <v>68</v>
      </c>
      <c r="I2" s="69" t="s">
        <v>115</v>
      </c>
      <c r="J2" s="195" t="s">
        <v>89</v>
      </c>
      <c r="K2" s="195" t="s">
        <v>90</v>
      </c>
      <c r="L2" s="195" t="s">
        <v>96</v>
      </c>
      <c r="M2" s="195" t="s">
        <v>138</v>
      </c>
      <c r="N2" s="195" t="s">
        <v>151</v>
      </c>
      <c r="O2" s="195" t="s">
        <v>139</v>
      </c>
      <c r="P2" s="195" t="s">
        <v>140</v>
      </c>
      <c r="Q2" s="195" t="s">
        <v>307</v>
      </c>
      <c r="R2" s="195" t="s">
        <v>308</v>
      </c>
      <c r="S2" s="195" t="s">
        <v>309</v>
      </c>
      <c r="T2" s="195" t="s">
        <v>310</v>
      </c>
      <c r="U2" s="195" t="s">
        <v>311</v>
      </c>
      <c r="V2" s="195" t="s">
        <v>60</v>
      </c>
      <c r="W2" s="195" t="s">
        <v>93</v>
      </c>
      <c r="X2" s="195" t="s">
        <v>94</v>
      </c>
      <c r="Y2" s="195" t="s">
        <v>91</v>
      </c>
      <c r="Z2" s="195" t="s">
        <v>92</v>
      </c>
      <c r="AA2" s="195"/>
    </row>
    <row r="3" spans="1:27" ht="43.5" customHeight="1" thickBot="1" x14ac:dyDescent="0.3">
      <c r="A3" s="239" t="str">
        <f>'2-4.Application-Assessment'!B16</f>
        <v xml:space="preserve"> Hillwalking</v>
      </c>
      <c r="B3" s="240"/>
      <c r="C3" s="240"/>
      <c r="D3" s="72" t="s">
        <v>143</v>
      </c>
      <c r="E3" s="85">
        <f>'2-4.Application-Assessment'!$D$73</f>
        <v>42839</v>
      </c>
      <c r="F3" s="70" t="str">
        <f>'2-4.Application-Assessment'!A67</f>
        <v>Summer</v>
      </c>
      <c r="G3" s="86" t="str">
        <f>'2-4.Application-Assessment'!B67</f>
        <v>Lead 1 group of 4 to 8 including leader</v>
      </c>
      <c r="H3" s="82" t="str">
        <f>'2-4.Application-Assessment'!C67</f>
        <v>Ireland</v>
      </c>
      <c r="I3" s="82" t="str">
        <f>'2-4.Application-Assessment'!D67</f>
        <v>No Camping</v>
      </c>
      <c r="J3" t="str">
        <f>$B$4</f>
        <v>Jim</v>
      </c>
      <c r="K3" t="str">
        <f>$C$4</f>
        <v>Smith</v>
      </c>
      <c r="L3" s="191" t="str">
        <f>'2-4.Application-Assessment'!$B$8</f>
        <v>anyone@anymail.com</v>
      </c>
      <c r="M3" s="191" t="str">
        <f>'2-4.Application-Assessment'!$B$9</f>
        <v>SL</v>
      </c>
      <c r="N3" s="191">
        <f>'2-4.Application-Assessment'!$D$8</f>
        <v>147568</v>
      </c>
      <c r="O3" t="str">
        <f>$B$5</f>
        <v>35th</v>
      </c>
      <c r="P3">
        <f>$C$5</f>
        <v>0</v>
      </c>
      <c r="Q3" t="str">
        <f>$A$3</f>
        <v xml:space="preserve"> Hillwalking</v>
      </c>
      <c r="R3" s="194">
        <f>$E$3</f>
        <v>42839</v>
      </c>
      <c r="S3" t="str">
        <f t="shared" ref="S3" si="0">A3</f>
        <v xml:space="preserve"> Hillwalking</v>
      </c>
      <c r="T3" t="s">
        <v>312</v>
      </c>
      <c r="U3" t="str">
        <f>G3</f>
        <v>Lead 1 group of 4 to 8 including leader</v>
      </c>
      <c r="V3" t="str">
        <f>H3</f>
        <v>Ireland</v>
      </c>
      <c r="W3" s="191" t="str">
        <f>'2-4.Application-Assessment'!B7</f>
        <v>077123456789</v>
      </c>
      <c r="X3" s="191">
        <f>'2-4.Application-Assessment'!D7</f>
        <v>0</v>
      </c>
      <c r="Y3" s="191" t="str">
        <f>'2-4.Application-Assessment'!B6</f>
        <v>47 Any St, Anywhere</v>
      </c>
      <c r="Z3" s="191" t="str">
        <f>'2-4.Application-Assessment'!D6</f>
        <v>BT99 1ZZ</v>
      </c>
    </row>
    <row r="4" spans="1:27" ht="48" customHeight="1" thickBot="1" x14ac:dyDescent="0.3">
      <c r="A4" s="73" t="s">
        <v>82</v>
      </c>
      <c r="B4" s="73" t="str">
        <f>'2-4.Application-Assessment'!B5</f>
        <v>Jim</v>
      </c>
      <c r="C4" s="74" t="str">
        <f>'2-4.Application-Assessment'!D5</f>
        <v>Smith</v>
      </c>
      <c r="D4" s="75"/>
      <c r="E4" s="75"/>
      <c r="F4" s="70" t="str">
        <f>'2-4.Application-Assessment'!A68</f>
        <v>Winter</v>
      </c>
      <c r="G4" s="83" t="str">
        <f>'2-4.Application-Assessment'!B68</f>
        <v>No Permit</v>
      </c>
      <c r="H4" s="70" t="str">
        <f>'2-4.Application-Assessment'!C68</f>
        <v>None</v>
      </c>
      <c r="I4" s="70" t="str">
        <f>'2-4.Application-Assessment'!D68</f>
        <v>No Camping</v>
      </c>
      <c r="J4" t="str">
        <f t="shared" ref="J4:J7" si="1">$B$4</f>
        <v>Jim</v>
      </c>
      <c r="K4" t="str">
        <f t="shared" ref="K4:K7" si="2">$C$4</f>
        <v>Smith</v>
      </c>
      <c r="L4" s="191" t="str">
        <f>'2-4.Application-Assessment'!$B$8</f>
        <v>anyone@anymail.com</v>
      </c>
      <c r="M4" s="191" t="str">
        <f>'2-4.Application-Assessment'!$B$9</f>
        <v>SL</v>
      </c>
      <c r="N4" s="191">
        <f>'2-4.Application-Assessment'!$D$8</f>
        <v>147568</v>
      </c>
      <c r="O4" t="str">
        <f t="shared" ref="O4:O7" si="3">$B$5</f>
        <v>35th</v>
      </c>
      <c r="P4">
        <f t="shared" ref="P4:P7" si="4">$C$5</f>
        <v>0</v>
      </c>
      <c r="Q4" t="str">
        <f t="shared" ref="Q4:Q7" si="5">$A$3</f>
        <v xml:space="preserve"> Hillwalking</v>
      </c>
      <c r="R4" s="194">
        <f t="shared" ref="R4:R7" si="6">$E$3</f>
        <v>42839</v>
      </c>
      <c r="S4" t="s">
        <v>313</v>
      </c>
      <c r="T4" t="s">
        <v>312</v>
      </c>
      <c r="U4" t="str">
        <f t="shared" ref="U4:U7" si="7">G4</f>
        <v>No Permit</v>
      </c>
      <c r="W4" t="s">
        <v>306</v>
      </c>
      <c r="X4">
        <v>0</v>
      </c>
      <c r="Y4" t="s">
        <v>192</v>
      </c>
      <c r="Z4" t="s">
        <v>193</v>
      </c>
    </row>
    <row r="5" spans="1:27" ht="33" customHeight="1" thickBot="1" x14ac:dyDescent="0.3">
      <c r="A5" s="73" t="s">
        <v>123</v>
      </c>
      <c r="B5" s="73" t="str">
        <f>'2-4.Application-Assessment'!$D$9</f>
        <v>35th</v>
      </c>
      <c r="C5" s="232">
        <f>'2-4.Application-Assessment'!$B$10</f>
        <v>0</v>
      </c>
      <c r="D5" s="232"/>
      <c r="E5" s="232"/>
      <c r="F5" s="69" t="s">
        <v>113</v>
      </c>
      <c r="G5" s="84" t="s">
        <v>66</v>
      </c>
      <c r="H5" s="71" t="s">
        <v>68</v>
      </c>
      <c r="I5" s="69" t="s">
        <v>115</v>
      </c>
      <c r="L5" s="191"/>
      <c r="M5" s="191"/>
      <c r="N5" s="191"/>
      <c r="R5" s="194"/>
    </row>
    <row r="6" spans="1:27" ht="45" customHeight="1" thickBot="1" x14ac:dyDescent="0.3">
      <c r="A6" s="73" t="s">
        <v>144</v>
      </c>
      <c r="B6" s="73">
        <f>'2-4.Application-Assessment'!B12</f>
        <v>0</v>
      </c>
      <c r="C6" s="232">
        <f>'2-4.Application-Assessment'!D12</f>
        <v>0</v>
      </c>
      <c r="D6" s="232"/>
      <c r="E6" s="232"/>
      <c r="F6" s="70" t="str">
        <f>'2-4.Application-Assessment'!A70</f>
        <v>Summer</v>
      </c>
      <c r="G6" s="86" t="str">
        <f>'2-4.Application-Assessment'!B70</f>
        <v>Lead 1 group of 4 to 8 including leader</v>
      </c>
      <c r="H6" s="82" t="str">
        <f>'2-4.Application-Assessment'!C70</f>
        <v>Slieve Donard summit only*</v>
      </c>
      <c r="I6" s="82" t="str">
        <f>'2-4.Application-Assessment'!D70</f>
        <v>No Camping</v>
      </c>
      <c r="J6" t="str">
        <f t="shared" si="1"/>
        <v>Jim</v>
      </c>
      <c r="K6" t="str">
        <f t="shared" si="2"/>
        <v>Smith</v>
      </c>
      <c r="L6" s="191" t="str">
        <f>'2-4.Application-Assessment'!$B$8</f>
        <v>anyone@anymail.com</v>
      </c>
      <c r="M6" s="191" t="str">
        <f>'2-4.Application-Assessment'!$B$9</f>
        <v>SL</v>
      </c>
      <c r="N6" s="191">
        <f>'2-4.Application-Assessment'!$D$8</f>
        <v>147568</v>
      </c>
      <c r="O6" t="str">
        <f t="shared" si="3"/>
        <v>35th</v>
      </c>
      <c r="P6">
        <f t="shared" si="4"/>
        <v>0</v>
      </c>
      <c r="Q6" t="str">
        <f t="shared" si="5"/>
        <v xml:space="preserve"> Hillwalking</v>
      </c>
      <c r="R6" s="194">
        <f t="shared" si="6"/>
        <v>42839</v>
      </c>
      <c r="S6" t="str">
        <f>A3</f>
        <v xml:space="preserve"> Hillwalking</v>
      </c>
      <c r="T6" t="s">
        <v>8</v>
      </c>
      <c r="U6" t="str">
        <f t="shared" si="7"/>
        <v>Lead 1 group of 4 to 8 including leader</v>
      </c>
      <c r="V6" t="str">
        <f>H6</f>
        <v>Slieve Donard summit only*</v>
      </c>
      <c r="W6" t="s">
        <v>306</v>
      </c>
      <c r="X6">
        <v>0</v>
      </c>
      <c r="Y6" t="s">
        <v>192</v>
      </c>
      <c r="Z6" t="s">
        <v>193</v>
      </c>
    </row>
    <row r="7" spans="1:27" ht="47.25" customHeight="1" thickBot="1" x14ac:dyDescent="0.3">
      <c r="A7" s="91" t="s">
        <v>145</v>
      </c>
      <c r="B7" s="236">
        <f>'2-4.Application-Assessment'!$B$14</f>
        <v>0</v>
      </c>
      <c r="C7" s="237"/>
      <c r="D7" s="237"/>
      <c r="E7" s="238"/>
      <c r="F7" s="70" t="str">
        <f>'2-4.Application-Assessment'!A71</f>
        <v>Winter</v>
      </c>
      <c r="G7" s="70" t="str">
        <f>'2-4.Application-Assessment'!B71</f>
        <v>No Permit</v>
      </c>
      <c r="H7" s="70" t="str">
        <f>'2-4.Application-Assessment'!C71</f>
        <v>None</v>
      </c>
      <c r="I7" s="70" t="str">
        <f>'2-4.Application-Assessment'!D71</f>
        <v>No Camping</v>
      </c>
      <c r="J7" t="str">
        <f t="shared" si="1"/>
        <v>Jim</v>
      </c>
      <c r="K7" t="str">
        <f t="shared" si="2"/>
        <v>Smith</v>
      </c>
      <c r="L7" s="191" t="str">
        <f>'2-4.Application-Assessment'!$B$8</f>
        <v>anyone@anymail.com</v>
      </c>
      <c r="M7" s="191" t="str">
        <f>'2-4.Application-Assessment'!$B$9</f>
        <v>SL</v>
      </c>
      <c r="N7" s="191">
        <f>'2-4.Application-Assessment'!$D$8</f>
        <v>147568</v>
      </c>
      <c r="O7" t="str">
        <f t="shared" si="3"/>
        <v>35th</v>
      </c>
      <c r="P7">
        <f t="shared" si="4"/>
        <v>0</v>
      </c>
      <c r="Q7" t="str">
        <f t="shared" si="5"/>
        <v xml:space="preserve"> Hillwalking</v>
      </c>
      <c r="R7" s="194">
        <f t="shared" si="6"/>
        <v>42839</v>
      </c>
      <c r="S7" t="s">
        <v>313</v>
      </c>
      <c r="T7" t="s">
        <v>8</v>
      </c>
      <c r="U7" t="str">
        <f t="shared" si="7"/>
        <v>No Permit</v>
      </c>
      <c r="V7" t="str">
        <f>H7</f>
        <v>None</v>
      </c>
      <c r="W7" t="s">
        <v>306</v>
      </c>
      <c r="X7">
        <v>0</v>
      </c>
      <c r="Y7" t="s">
        <v>192</v>
      </c>
      <c r="Z7" t="s">
        <v>193</v>
      </c>
    </row>
    <row r="8" spans="1:27" x14ac:dyDescent="0.25">
      <c r="A8" s="57"/>
      <c r="B8" s="231"/>
      <c r="C8" s="231"/>
      <c r="D8" s="231"/>
      <c r="E8" s="231"/>
      <c r="R8" s="194"/>
    </row>
    <row r="9" spans="1:27" x14ac:dyDescent="0.25">
      <c r="A9" s="230" t="s">
        <v>294</v>
      </c>
      <c r="B9" s="230"/>
      <c r="C9" s="230"/>
      <c r="D9" s="230"/>
      <c r="R9" s="194"/>
    </row>
    <row r="10" spans="1:27" x14ac:dyDescent="0.25">
      <c r="A10" s="230"/>
      <c r="B10" s="230"/>
      <c r="C10" s="230"/>
      <c r="D10" s="230"/>
      <c r="R10" s="194"/>
    </row>
    <row r="11" spans="1:27" x14ac:dyDescent="0.25">
      <c r="R11" s="194"/>
    </row>
    <row r="12" spans="1:27" x14ac:dyDescent="0.25">
      <c r="R12" s="194"/>
    </row>
    <row r="13" spans="1:27" x14ac:dyDescent="0.25">
      <c r="B13" s="191" t="str">
        <f>'2-4.Application-Assessment'!$B$6</f>
        <v>47 Any St, Anywhere</v>
      </c>
      <c r="R13" s="194"/>
    </row>
    <row r="14" spans="1:27" x14ac:dyDescent="0.25">
      <c r="B14" s="166" t="s">
        <v>193</v>
      </c>
      <c r="R14" s="194"/>
    </row>
    <row r="15" spans="1:27" x14ac:dyDescent="0.25">
      <c r="R15" s="194"/>
    </row>
    <row r="16" spans="1:27" x14ac:dyDescent="0.25">
      <c r="R16" s="194"/>
    </row>
    <row r="17" spans="7:18" x14ac:dyDescent="0.25">
      <c r="R17" s="194"/>
    </row>
    <row r="18" spans="7:18" x14ac:dyDescent="0.25">
      <c r="R18" s="194"/>
    </row>
    <row r="19" spans="7:18" x14ac:dyDescent="0.25">
      <c r="G19" s="87"/>
      <c r="R19" s="194"/>
    </row>
    <row r="20" spans="7:18" x14ac:dyDescent="0.25">
      <c r="G20" s="87"/>
      <c r="R20" s="194"/>
    </row>
    <row r="21" spans="7:18" x14ac:dyDescent="0.25">
      <c r="G21" s="87"/>
      <c r="R21" s="194"/>
    </row>
    <row r="22" spans="7:18" x14ac:dyDescent="0.25">
      <c r="G22" s="87"/>
      <c r="R22" s="194"/>
    </row>
    <row r="23" spans="7:18" x14ac:dyDescent="0.25">
      <c r="G23" s="87"/>
      <c r="R23" s="194"/>
    </row>
    <row r="24" spans="7:18" x14ac:dyDescent="0.25">
      <c r="G24" s="88"/>
      <c r="R24" s="194"/>
    </row>
    <row r="25" spans="7:18" x14ac:dyDescent="0.25">
      <c r="G25" s="87"/>
      <c r="R25" s="194"/>
    </row>
    <row r="26" spans="7:18" x14ac:dyDescent="0.25">
      <c r="G26" s="87"/>
      <c r="R26" s="194"/>
    </row>
    <row r="27" spans="7:18" x14ac:dyDescent="0.25">
      <c r="R27" s="194"/>
    </row>
    <row r="28" spans="7:18" x14ac:dyDescent="0.25">
      <c r="R28" s="194"/>
    </row>
    <row r="29" spans="7:18" x14ac:dyDescent="0.25">
      <c r="R29" s="194"/>
    </row>
    <row r="30" spans="7:18" x14ac:dyDescent="0.25">
      <c r="R30" s="194"/>
    </row>
    <row r="31" spans="7:18" x14ac:dyDescent="0.25">
      <c r="R31" s="194"/>
    </row>
    <row r="32" spans="7:18" x14ac:dyDescent="0.25">
      <c r="R32" s="194"/>
    </row>
    <row r="33" spans="18:18" x14ac:dyDescent="0.25">
      <c r="R33" s="194"/>
    </row>
    <row r="34" spans="18:18" x14ac:dyDescent="0.25">
      <c r="R34" s="194"/>
    </row>
    <row r="35" spans="18:18" x14ac:dyDescent="0.25">
      <c r="R35" s="194"/>
    </row>
  </sheetData>
  <mergeCells count="8">
    <mergeCell ref="A9:D10"/>
    <mergeCell ref="B8:E8"/>
    <mergeCell ref="C5:E5"/>
    <mergeCell ref="A1:G1"/>
    <mergeCell ref="B2:C2"/>
    <mergeCell ref="B7:E7"/>
    <mergeCell ref="C6:E6"/>
    <mergeCell ref="A3:C3"/>
  </mergeCells>
  <pageMargins left="0.23622047244094488" right="0.23622047244094488" top="0" bottom="0.74803149606299213" header="0"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90" zoomScaleNormal="100" zoomScaleSheetLayoutView="90" workbookViewId="0">
      <selection activeCell="F1" sqref="F1:G1"/>
    </sheetView>
  </sheetViews>
  <sheetFormatPr defaultRowHeight="15" x14ac:dyDescent="0.25"/>
  <cols>
    <col min="1" max="1" width="10.5703125" customWidth="1"/>
    <col min="2" max="2" width="12.7109375" customWidth="1"/>
    <col min="5" max="5" width="19.85546875" customWidth="1"/>
    <col min="6" max="6" width="17.7109375" customWidth="1"/>
    <col min="7" max="7" width="23.140625" customWidth="1"/>
  </cols>
  <sheetData>
    <row r="1" spans="1:7" ht="72.75" customHeight="1" thickBot="1" x14ac:dyDescent="0.3">
      <c r="D1" s="242" t="s">
        <v>39</v>
      </c>
      <c r="E1" s="241"/>
      <c r="F1" s="241" t="s">
        <v>161</v>
      </c>
      <c r="G1" s="241"/>
    </row>
    <row r="2" spans="1:7" ht="32.25" thickBot="1" x14ac:dyDescent="0.3">
      <c r="A2" s="11" t="s">
        <v>40</v>
      </c>
      <c r="B2" s="12" t="s">
        <v>41</v>
      </c>
      <c r="C2" s="12" t="s">
        <v>42</v>
      </c>
      <c r="D2" s="12" t="s">
        <v>43</v>
      </c>
      <c r="E2" s="12" t="s">
        <v>44</v>
      </c>
      <c r="F2" s="12" t="s">
        <v>45</v>
      </c>
      <c r="G2" s="12" t="s">
        <v>14</v>
      </c>
    </row>
    <row r="3" spans="1:7" ht="53.25" customHeight="1" thickBot="1" x14ac:dyDescent="0.3">
      <c r="A3" s="13" t="s">
        <v>46</v>
      </c>
      <c r="B3" s="13" t="s">
        <v>47</v>
      </c>
      <c r="C3" s="13">
        <v>1</v>
      </c>
      <c r="D3" s="13">
        <v>1</v>
      </c>
      <c r="E3" s="13" t="s">
        <v>49</v>
      </c>
      <c r="F3" s="13" t="s">
        <v>51</v>
      </c>
      <c r="G3" s="13" t="s">
        <v>53</v>
      </c>
    </row>
    <row r="4" spans="1:7" ht="15.75" thickBot="1" x14ac:dyDescent="0.3">
      <c r="A4" s="14"/>
      <c r="B4" s="13"/>
      <c r="C4" s="13"/>
      <c r="D4" s="13"/>
      <c r="E4" s="13"/>
      <c r="F4" s="13"/>
      <c r="G4" s="13"/>
    </row>
    <row r="5" spans="1:7" ht="26.25" thickBot="1" x14ac:dyDescent="0.3">
      <c r="A5" s="15">
        <v>41319</v>
      </c>
      <c r="B5" s="13" t="s">
        <v>48</v>
      </c>
      <c r="C5" s="13">
        <v>0</v>
      </c>
      <c r="D5" s="13">
        <v>1</v>
      </c>
      <c r="E5" s="13" t="s">
        <v>50</v>
      </c>
      <c r="F5" s="13" t="s">
        <v>52</v>
      </c>
      <c r="G5" s="13" t="s">
        <v>54</v>
      </c>
    </row>
    <row r="6" spans="1:7" ht="15.75" thickBot="1" x14ac:dyDescent="0.3">
      <c r="A6" s="13"/>
      <c r="B6" s="16"/>
      <c r="C6" s="16"/>
      <c r="D6" s="16"/>
      <c r="E6" s="16"/>
      <c r="F6" s="16"/>
      <c r="G6" s="14"/>
    </row>
    <row r="7" spans="1:7" ht="15.75" thickBot="1" x14ac:dyDescent="0.3">
      <c r="A7" s="17"/>
      <c r="B7" s="14"/>
      <c r="C7" s="14"/>
      <c r="D7" s="14"/>
      <c r="E7" s="14"/>
      <c r="F7" s="14"/>
      <c r="G7" s="14"/>
    </row>
    <row r="8" spans="1:7" ht="15.75" thickBot="1" x14ac:dyDescent="0.3">
      <c r="A8" s="18"/>
      <c r="B8" s="14"/>
      <c r="C8" s="14"/>
      <c r="D8" s="14"/>
      <c r="E8" s="14"/>
      <c r="F8" s="14"/>
      <c r="G8" s="14"/>
    </row>
    <row r="9" spans="1:7" ht="15.75" thickBot="1" x14ac:dyDescent="0.3">
      <c r="A9" s="19"/>
      <c r="B9" s="14"/>
      <c r="C9" s="14"/>
      <c r="D9" s="14"/>
      <c r="E9" s="14"/>
      <c r="F9" s="14"/>
      <c r="G9" s="14"/>
    </row>
    <row r="10" spans="1:7" ht="15.75" thickBot="1" x14ac:dyDescent="0.3">
      <c r="A10" s="14"/>
      <c r="B10" s="14"/>
      <c r="C10" s="14"/>
      <c r="D10" s="14"/>
      <c r="E10" s="14"/>
      <c r="F10" s="14"/>
      <c r="G10" s="14"/>
    </row>
    <row r="11" spans="1:7" ht="15.75" thickBot="1" x14ac:dyDescent="0.3">
      <c r="A11" s="14"/>
      <c r="B11" s="14"/>
      <c r="C11" s="14"/>
      <c r="D11" s="14"/>
      <c r="E11" s="14"/>
      <c r="F11" s="14"/>
      <c r="G11" s="14"/>
    </row>
    <row r="12" spans="1:7" ht="15.75" thickBot="1" x14ac:dyDescent="0.3">
      <c r="A12" s="14"/>
      <c r="B12" s="14"/>
      <c r="C12" s="14"/>
      <c r="D12" s="14"/>
      <c r="E12" s="14"/>
      <c r="F12" s="14"/>
      <c r="G12" s="14"/>
    </row>
    <row r="13" spans="1:7" ht="15.75" thickBot="1" x14ac:dyDescent="0.3">
      <c r="A13" s="14"/>
      <c r="B13" s="14"/>
      <c r="C13" s="14"/>
      <c r="D13" s="14"/>
      <c r="E13" s="14"/>
      <c r="F13" s="14"/>
      <c r="G13" s="14"/>
    </row>
    <row r="14" spans="1:7" ht="15.75" thickBot="1" x14ac:dyDescent="0.3">
      <c r="A14" s="14"/>
      <c r="B14" s="14"/>
      <c r="C14" s="14"/>
      <c r="D14" s="14"/>
      <c r="E14" s="14"/>
      <c r="F14" s="14"/>
      <c r="G14" s="14"/>
    </row>
    <row r="15" spans="1:7" ht="15.75" thickBot="1" x14ac:dyDescent="0.3">
      <c r="A15" s="14"/>
      <c r="B15" s="14"/>
      <c r="C15" s="14"/>
      <c r="D15" s="14"/>
      <c r="E15" s="14"/>
      <c r="F15" s="14"/>
      <c r="G15" s="14"/>
    </row>
    <row r="16" spans="1:7" ht="15.75" thickBot="1" x14ac:dyDescent="0.3">
      <c r="A16" s="14"/>
      <c r="B16" s="14"/>
      <c r="C16" s="14"/>
      <c r="D16" s="14"/>
      <c r="E16" s="14"/>
      <c r="F16" s="14"/>
      <c r="G16" s="14"/>
    </row>
    <row r="17" spans="1:7" ht="15.75" thickBot="1" x14ac:dyDescent="0.3">
      <c r="A17" s="14"/>
      <c r="B17" s="14"/>
      <c r="C17" s="14"/>
      <c r="D17" s="14"/>
      <c r="E17" s="14"/>
      <c r="F17" s="14"/>
      <c r="G17" s="14"/>
    </row>
    <row r="18" spans="1:7" ht="15.75" thickBot="1" x14ac:dyDescent="0.3">
      <c r="A18" s="14"/>
      <c r="B18" s="14"/>
      <c r="C18" s="14"/>
      <c r="D18" s="14"/>
      <c r="E18" s="14"/>
      <c r="F18" s="14"/>
      <c r="G18" s="14"/>
    </row>
    <row r="19" spans="1:7" ht="15.75" thickBot="1" x14ac:dyDescent="0.3">
      <c r="A19" s="14"/>
      <c r="B19" s="14"/>
      <c r="C19" s="14"/>
      <c r="D19" s="14"/>
      <c r="E19" s="14"/>
      <c r="F19" s="14"/>
      <c r="G19" s="14"/>
    </row>
    <row r="20" spans="1:7" ht="15.75" thickBot="1" x14ac:dyDescent="0.3">
      <c r="A20" s="14"/>
      <c r="B20" s="14"/>
      <c r="C20" s="14"/>
      <c r="D20" s="14"/>
      <c r="E20" s="14"/>
      <c r="F20" s="14"/>
      <c r="G20" s="14"/>
    </row>
    <row r="21" spans="1:7" ht="29.25" customHeight="1" thickBot="1" x14ac:dyDescent="0.3">
      <c r="A21" s="243" t="s">
        <v>287</v>
      </c>
      <c r="B21" s="244"/>
      <c r="C21" s="244"/>
      <c r="D21" s="244"/>
      <c r="E21" s="244"/>
      <c r="F21" s="245"/>
      <c r="G21" s="14"/>
    </row>
  </sheetData>
  <mergeCells count="3">
    <mergeCell ref="F1:G1"/>
    <mergeCell ref="D1:E1"/>
    <mergeCell ref="A21:F21"/>
  </mergeCells>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topLeftCell="A25" zoomScale="60" zoomScaleNormal="100" workbookViewId="0">
      <selection activeCell="G40" sqref="G40"/>
    </sheetView>
  </sheetViews>
  <sheetFormatPr defaultRowHeight="15" x14ac:dyDescent="0.25"/>
  <cols>
    <col min="1" max="1" width="24.42578125" customWidth="1"/>
    <col min="2" max="2" width="30.85546875" customWidth="1"/>
    <col min="3" max="3" width="32.28515625" customWidth="1"/>
    <col min="4" max="4" width="26.42578125" customWidth="1"/>
  </cols>
  <sheetData>
    <row r="1" spans="1:4" ht="30.75" customHeight="1" x14ac:dyDescent="0.25">
      <c r="A1" s="126" t="s">
        <v>285</v>
      </c>
    </row>
    <row r="2" spans="1:4" x14ac:dyDescent="0.25">
      <c r="A2" s="254" t="s">
        <v>297</v>
      </c>
      <c r="B2" s="255"/>
      <c r="C2" s="233"/>
    </row>
    <row r="3" spans="1:4" ht="35.25" customHeight="1" x14ac:dyDescent="0.25">
      <c r="A3" s="255"/>
      <c r="B3" s="255"/>
      <c r="C3" s="233"/>
    </row>
    <row r="4" spans="1:4" ht="22.5" customHeight="1" x14ac:dyDescent="0.25">
      <c r="A4" s="133" t="s">
        <v>219</v>
      </c>
      <c r="B4" s="133" t="s">
        <v>220</v>
      </c>
      <c r="C4" s="134" t="s">
        <v>221</v>
      </c>
    </row>
    <row r="5" spans="1:4" ht="37.5" customHeight="1" x14ac:dyDescent="0.25">
      <c r="A5" s="215" t="s">
        <v>187</v>
      </c>
      <c r="B5" s="197"/>
      <c r="C5" s="197"/>
      <c r="D5" s="197"/>
    </row>
    <row r="6" spans="1:4" ht="15" customHeight="1" x14ac:dyDescent="0.25">
      <c r="A6" s="249" t="s">
        <v>65</v>
      </c>
      <c r="B6" s="197"/>
      <c r="C6" s="197"/>
      <c r="D6" s="197"/>
    </row>
    <row r="7" spans="1:4" ht="15" customHeight="1" x14ac:dyDescent="0.25">
      <c r="A7" s="250"/>
      <c r="B7" s="197"/>
      <c r="C7" s="197"/>
      <c r="D7" s="197"/>
    </row>
    <row r="8" spans="1:4" ht="22.5" customHeight="1" x14ac:dyDescent="0.25">
      <c r="A8" s="127" t="s">
        <v>38</v>
      </c>
      <c r="B8" s="130"/>
      <c r="C8" s="89"/>
      <c r="D8" s="89"/>
    </row>
    <row r="9" spans="1:4" ht="28.5" customHeight="1" x14ac:dyDescent="0.25">
      <c r="A9" s="193" t="s">
        <v>315</v>
      </c>
      <c r="B9" s="130"/>
      <c r="C9" s="192"/>
      <c r="D9" s="192"/>
    </row>
    <row r="10" spans="1:4" ht="33.75" customHeight="1" thickBot="1" x14ac:dyDescent="0.35">
      <c r="A10" s="251" t="s">
        <v>198</v>
      </c>
      <c r="B10" s="252"/>
      <c r="C10" s="252"/>
      <c r="D10" s="125"/>
    </row>
    <row r="11" spans="1:4" ht="15.75" thickBot="1" x14ac:dyDescent="0.3">
      <c r="A11" s="90" t="s">
        <v>110</v>
      </c>
      <c r="B11" s="51" t="s">
        <v>66</v>
      </c>
      <c r="C11" s="51" t="s">
        <v>68</v>
      </c>
      <c r="D11" s="50" t="s">
        <v>115</v>
      </c>
    </row>
    <row r="12" spans="1:4" ht="36.75" thickBot="1" x14ac:dyDescent="0.3">
      <c r="A12" s="70" t="s">
        <v>99</v>
      </c>
      <c r="B12" s="124" t="s">
        <v>70</v>
      </c>
      <c r="C12" s="124" t="s">
        <v>75</v>
      </c>
      <c r="D12" s="122" t="s">
        <v>67</v>
      </c>
    </row>
    <row r="13" spans="1:4" ht="36" x14ac:dyDescent="0.3">
      <c r="A13" s="123"/>
      <c r="B13" s="124" t="s">
        <v>71</v>
      </c>
      <c r="C13" s="124" t="s">
        <v>76</v>
      </c>
      <c r="D13" s="123"/>
    </row>
    <row r="14" spans="1:4" ht="19.5" thickBot="1" x14ac:dyDescent="0.35">
      <c r="A14" s="123"/>
      <c r="B14" s="124" t="s">
        <v>72</v>
      </c>
      <c r="C14" s="124" t="s">
        <v>77</v>
      </c>
      <c r="D14" s="123"/>
    </row>
    <row r="15" spans="1:4" ht="57" thickBot="1" x14ac:dyDescent="0.35">
      <c r="A15" s="100" t="s">
        <v>186</v>
      </c>
      <c r="B15" s="124" t="s">
        <v>73</v>
      </c>
      <c r="C15" s="124" t="s">
        <v>78</v>
      </c>
      <c r="D15" s="122" t="s">
        <v>103</v>
      </c>
    </row>
    <row r="16" spans="1:4" ht="18.75" x14ac:dyDescent="0.3">
      <c r="A16" s="123"/>
      <c r="B16" s="124" t="s">
        <v>74</v>
      </c>
      <c r="C16" s="124" t="s">
        <v>79</v>
      </c>
      <c r="D16" s="123"/>
    </row>
    <row r="17" spans="1:4" ht="18.75" x14ac:dyDescent="0.3">
      <c r="A17" s="123"/>
      <c r="B17" s="123"/>
      <c r="C17" s="124" t="s">
        <v>80</v>
      </c>
      <c r="D17" s="123"/>
    </row>
    <row r="18" spans="1:4" ht="19.5" thickBot="1" x14ac:dyDescent="0.35">
      <c r="A18" s="123"/>
      <c r="B18" s="123"/>
      <c r="C18" s="124" t="s">
        <v>112</v>
      </c>
      <c r="D18" s="123"/>
    </row>
    <row r="19" spans="1:4" ht="19.5" thickBot="1" x14ac:dyDescent="0.35">
      <c r="A19" s="70" t="s">
        <v>100</v>
      </c>
      <c r="B19" s="70" t="s">
        <v>114</v>
      </c>
      <c r="C19" s="70" t="s">
        <v>75</v>
      </c>
      <c r="D19" s="123"/>
    </row>
    <row r="20" spans="1:4" ht="36.75" thickBot="1" x14ac:dyDescent="0.3">
      <c r="A20" s="69" t="s">
        <v>113</v>
      </c>
      <c r="B20" s="69" t="s">
        <v>66</v>
      </c>
      <c r="C20" s="69" t="s">
        <v>68</v>
      </c>
      <c r="D20" s="71" t="s">
        <v>115</v>
      </c>
    </row>
    <row r="21" spans="1:4" ht="36.75" thickBot="1" x14ac:dyDescent="0.3">
      <c r="A21" s="70" t="s">
        <v>99</v>
      </c>
      <c r="B21" s="124" t="s">
        <v>70</v>
      </c>
      <c r="C21" s="70" t="s">
        <v>196</v>
      </c>
      <c r="D21" s="122" t="s">
        <v>103</v>
      </c>
    </row>
    <row r="22" spans="1:4" ht="35.25" customHeight="1" thickBot="1" x14ac:dyDescent="0.35">
      <c r="A22" s="123"/>
      <c r="B22" s="124" t="s">
        <v>71</v>
      </c>
      <c r="C22" s="70" t="s">
        <v>78</v>
      </c>
      <c r="D22" s="123"/>
    </row>
    <row r="23" spans="1:4" ht="36.75" thickBot="1" x14ac:dyDescent="0.35">
      <c r="A23" s="123"/>
      <c r="B23" s="124" t="s">
        <v>72</v>
      </c>
      <c r="C23" s="124" t="s">
        <v>75</v>
      </c>
      <c r="D23" s="122" t="s">
        <v>67</v>
      </c>
    </row>
    <row r="24" spans="1:4" ht="18.75" x14ac:dyDescent="0.3">
      <c r="A24" s="123"/>
      <c r="B24" s="124" t="s">
        <v>73</v>
      </c>
      <c r="C24" s="124" t="s">
        <v>76</v>
      </c>
      <c r="D24" s="123"/>
    </row>
    <row r="25" spans="1:4" ht="19.5" thickBot="1" x14ac:dyDescent="0.35">
      <c r="A25" s="123"/>
      <c r="B25" s="124" t="s">
        <v>74</v>
      </c>
      <c r="C25" s="124" t="s">
        <v>77</v>
      </c>
      <c r="D25" s="123"/>
    </row>
    <row r="26" spans="1:4" ht="18.75" thickBot="1" x14ac:dyDescent="0.3">
      <c r="A26" s="70" t="s">
        <v>100</v>
      </c>
      <c r="B26" s="70" t="s">
        <v>114</v>
      </c>
      <c r="C26" s="70" t="s">
        <v>75</v>
      </c>
      <c r="D26" s="122" t="s">
        <v>103</v>
      </c>
    </row>
    <row r="27" spans="1:4" ht="36.75" thickBot="1" x14ac:dyDescent="0.3">
      <c r="A27" s="121" t="s">
        <v>81</v>
      </c>
      <c r="B27" s="120"/>
      <c r="C27" s="119" t="s">
        <v>155</v>
      </c>
      <c r="D27" s="118"/>
    </row>
    <row r="28" spans="1:4" ht="35.25" customHeight="1" thickBot="1" x14ac:dyDescent="0.3">
      <c r="A28" s="44" t="s">
        <v>117</v>
      </c>
      <c r="B28" s="45"/>
      <c r="C28" s="49"/>
      <c r="D28" s="116"/>
    </row>
    <row r="29" spans="1:4" ht="25.5" customHeight="1" thickBot="1" x14ac:dyDescent="0.3">
      <c r="A29" s="41" t="s">
        <v>116</v>
      </c>
      <c r="B29" s="16"/>
      <c r="C29" s="41" t="s">
        <v>121</v>
      </c>
      <c r="D29" s="115"/>
    </row>
    <row r="30" spans="1:4" ht="29.25" customHeight="1" thickBot="1" x14ac:dyDescent="0.3">
      <c r="A30" s="43" t="s">
        <v>83</v>
      </c>
      <c r="B30" s="13"/>
      <c r="C30" s="110" t="s">
        <v>85</v>
      </c>
      <c r="D30" s="115"/>
    </row>
    <row r="31" spans="1:4" ht="16.5" thickBot="1" x14ac:dyDescent="0.3">
      <c r="A31" s="43" t="s">
        <v>120</v>
      </c>
      <c r="B31" s="149" t="s">
        <v>118</v>
      </c>
      <c r="C31" s="150" t="s">
        <v>284</v>
      </c>
      <c r="D31" s="151" t="s">
        <v>182</v>
      </c>
    </row>
    <row r="32" spans="1:4" ht="27.75" customHeight="1" x14ac:dyDescent="0.25">
      <c r="A32" s="110" t="s">
        <v>216</v>
      </c>
      <c r="B32" s="109" t="s">
        <v>314</v>
      </c>
      <c r="C32" s="152" t="s">
        <v>316</v>
      </c>
      <c r="D32" s="112"/>
    </row>
    <row r="33" spans="1:10" ht="18.75" x14ac:dyDescent="0.25">
      <c r="A33" s="35" t="s">
        <v>290</v>
      </c>
    </row>
    <row r="34" spans="1:10" ht="30" customHeight="1" x14ac:dyDescent="0.25">
      <c r="A34" s="246" t="s">
        <v>87</v>
      </c>
      <c r="B34" s="247"/>
      <c r="C34" s="247"/>
      <c r="D34" s="247"/>
    </row>
    <row r="35" spans="1:10" ht="27" customHeight="1" thickBot="1" x14ac:dyDescent="0.3">
      <c r="A35" s="248" t="s">
        <v>88</v>
      </c>
      <c r="B35" s="217"/>
      <c r="C35" s="217"/>
      <c r="D35" s="217"/>
    </row>
    <row r="36" spans="1:10" ht="22.5" customHeight="1" x14ac:dyDescent="0.3">
      <c r="A36" s="117" t="s">
        <v>291</v>
      </c>
      <c r="C36" s="253" t="s">
        <v>292</v>
      </c>
      <c r="D36" s="253"/>
    </row>
    <row r="37" spans="1:10" ht="21" customHeight="1" thickBot="1" x14ac:dyDescent="0.3">
      <c r="A37" s="117" t="s">
        <v>185</v>
      </c>
      <c r="B37" t="s">
        <v>184</v>
      </c>
      <c r="C37" t="s">
        <v>183</v>
      </c>
      <c r="D37" s="114" t="s">
        <v>182</v>
      </c>
      <c r="G37" s="65"/>
    </row>
    <row r="38" spans="1:10" ht="27.75" customHeight="1" x14ac:dyDescent="0.25">
      <c r="A38" s="153" t="s">
        <v>181</v>
      </c>
      <c r="B38" s="154"/>
      <c r="C38" s="155" t="s">
        <v>40</v>
      </c>
      <c r="D38" s="156"/>
      <c r="G38" s="215"/>
      <c r="H38" s="197"/>
      <c r="I38" s="197"/>
      <c r="J38" s="197"/>
    </row>
    <row r="39" spans="1:10" ht="30" x14ac:dyDescent="0.25">
      <c r="A39" s="23"/>
    </row>
    <row r="40" spans="1:10" ht="15.75" x14ac:dyDescent="0.25">
      <c r="A40" s="36" t="s">
        <v>222</v>
      </c>
    </row>
    <row r="41" spans="1:10" x14ac:dyDescent="0.25">
      <c r="A41" s="8" t="s">
        <v>142</v>
      </c>
    </row>
    <row r="42" spans="1:10" x14ac:dyDescent="0.25">
      <c r="A42" s="8" t="s">
        <v>217</v>
      </c>
    </row>
    <row r="43" spans="1:10" x14ac:dyDescent="0.25">
      <c r="A43" s="8" t="s">
        <v>139</v>
      </c>
      <c r="C43" s="8" t="s">
        <v>218</v>
      </c>
    </row>
    <row r="44" spans="1:10" x14ac:dyDescent="0.25">
      <c r="A44" s="215" t="s">
        <v>295</v>
      </c>
      <c r="B44" s="197"/>
      <c r="C44" s="197"/>
      <c r="D44" s="197"/>
    </row>
    <row r="45" spans="1:10" ht="42" customHeight="1" thickBot="1" x14ac:dyDescent="0.3">
      <c r="A45" s="215" t="s">
        <v>296</v>
      </c>
      <c r="B45" s="197"/>
      <c r="C45" s="197"/>
      <c r="D45" s="197"/>
    </row>
    <row r="46" spans="1:10" ht="15.75" thickBot="1" x14ac:dyDescent="0.3">
      <c r="A46" s="41" t="s">
        <v>110</v>
      </c>
      <c r="B46" s="41" t="s">
        <v>66</v>
      </c>
      <c r="C46" s="61" t="s">
        <v>68</v>
      </c>
      <c r="D46" s="41" t="s">
        <v>115</v>
      </c>
    </row>
    <row r="47" spans="1:10" ht="38.25" customHeight="1" thickBot="1" x14ac:dyDescent="0.3">
      <c r="A47" s="39" t="s">
        <v>286</v>
      </c>
      <c r="B47" s="39"/>
      <c r="C47" s="39"/>
      <c r="D47" s="39"/>
    </row>
    <row r="48" spans="1:10" ht="40.5" customHeight="1" thickBot="1" x14ac:dyDescent="0.3">
      <c r="A48" s="39"/>
      <c r="B48" s="39"/>
      <c r="C48" s="39"/>
      <c r="D48" s="39"/>
    </row>
    <row r="49" spans="1:4" ht="15.75" thickBot="1" x14ac:dyDescent="0.3">
      <c r="A49" s="41" t="s">
        <v>113</v>
      </c>
      <c r="B49" s="41" t="s">
        <v>66</v>
      </c>
      <c r="C49" s="61" t="s">
        <v>68</v>
      </c>
      <c r="D49" s="41" t="s">
        <v>115</v>
      </c>
    </row>
    <row r="50" spans="1:4" ht="42" customHeight="1" thickBot="1" x14ac:dyDescent="0.3">
      <c r="A50" s="39" t="s">
        <v>286</v>
      </c>
      <c r="B50" s="39"/>
      <c r="C50" s="39"/>
      <c r="D50" s="39"/>
    </row>
    <row r="51" spans="1:4" ht="34.5" customHeight="1" thickBot="1" x14ac:dyDescent="0.3">
      <c r="A51" s="39"/>
      <c r="B51" s="39"/>
      <c r="C51" s="39"/>
      <c r="D51" s="39"/>
    </row>
    <row r="52" spans="1:4" ht="15.75" thickBot="1" x14ac:dyDescent="0.3">
      <c r="A52" s="43" t="s">
        <v>134</v>
      </c>
      <c r="B52" s="59"/>
      <c r="C52" s="26"/>
      <c r="D52" s="24"/>
    </row>
    <row r="53" spans="1:4" ht="26.25" thickBot="1" x14ac:dyDescent="0.3">
      <c r="A53" s="43" t="s">
        <v>132</v>
      </c>
      <c r="B53" s="108"/>
      <c r="C53" s="26" t="s">
        <v>150</v>
      </c>
      <c r="D53" s="80"/>
    </row>
    <row r="54" spans="1:4" ht="34.5" customHeight="1" thickBot="1" x14ac:dyDescent="0.3">
      <c r="A54" s="44" t="s">
        <v>129</v>
      </c>
      <c r="B54" s="45"/>
      <c r="C54" s="49"/>
      <c r="D54" s="62"/>
    </row>
    <row r="55" spans="1:4" ht="15.75" thickBot="1" x14ac:dyDescent="0.3">
      <c r="A55" s="43" t="s">
        <v>130</v>
      </c>
      <c r="B55" s="16"/>
      <c r="C55" s="60" t="s">
        <v>131</v>
      </c>
      <c r="D55" s="13"/>
    </row>
    <row r="56" spans="1:4" ht="15.75" thickBot="1" x14ac:dyDescent="0.3">
      <c r="A56" s="43" t="s">
        <v>83</v>
      </c>
      <c r="B56" s="13"/>
      <c r="C56" s="61" t="s">
        <v>85</v>
      </c>
      <c r="D56" s="13">
        <f>$B$17</f>
        <v>0</v>
      </c>
    </row>
    <row r="57" spans="1:4" ht="25.5" x14ac:dyDescent="0.25">
      <c r="A57" s="50" t="s">
        <v>135</v>
      </c>
      <c r="B57" s="51"/>
      <c r="C57" s="210"/>
      <c r="D57" s="211"/>
    </row>
    <row r="58" spans="1:4" ht="8.25" customHeight="1" thickBot="1" x14ac:dyDescent="0.3">
      <c r="A58" s="52"/>
      <c r="B58" s="53"/>
      <c r="C58" s="212"/>
      <c r="D58" s="213"/>
    </row>
    <row r="59" spans="1:4" ht="46.5" customHeight="1" x14ac:dyDescent="0.25">
      <c r="A59" s="214" t="s">
        <v>302</v>
      </c>
      <c r="B59" s="214"/>
      <c r="C59" s="214"/>
      <c r="D59" s="214"/>
    </row>
  </sheetData>
  <mergeCells count="12">
    <mergeCell ref="G38:J38"/>
    <mergeCell ref="A44:D44"/>
    <mergeCell ref="C57:D58"/>
    <mergeCell ref="C36:D36"/>
    <mergeCell ref="A2:C3"/>
    <mergeCell ref="A59:D59"/>
    <mergeCell ref="A34:D34"/>
    <mergeCell ref="A35:D35"/>
    <mergeCell ref="A45:D45"/>
    <mergeCell ref="A5:D5"/>
    <mergeCell ref="A6:D7"/>
    <mergeCell ref="A10:C10"/>
  </mergeCells>
  <dataValidations count="4">
    <dataValidation type="list" allowBlank="1" showInputMessage="1" showErrorMessage="1" sqref="A19 A12 A21 A26 B27 D15 D12 D21 D26 D23 B31">
      <formula1>#REF!</formula1>
    </dataValidation>
    <dataValidation type="list" allowBlank="1" showInputMessage="1" showErrorMessage="1" sqref="C19 C26">
      <formula1>$C$39:$C$44</formula1>
    </dataValidation>
    <dataValidation type="list" allowBlank="1" showInputMessage="1" showErrorMessage="1" sqref="B53">
      <formula1>$K$33:$K$37</formula1>
    </dataValidation>
    <dataValidation type="list" allowBlank="1" showInputMessage="1" showErrorMessage="1" sqref="B19 B26">
      <formula1>$A$39:$A$44</formula1>
    </dataValidation>
  </dataValidations>
  <hyperlinks>
    <hyperlink ref="A34" r:id="rId1" display="http://www.scoutbase.org.uk/library/hqdocs/facts/pdfs/fs120084.pdf"/>
  </hyperlinks>
  <pageMargins left="0.7" right="0.7" top="0.75" bottom="0.75" header="0.3" footer="0.3"/>
  <pageSetup paperSize="9" scale="66" orientation="portrait" r:id="rId2"/>
  <rowBreaks count="1" manualBreakCount="1">
    <brk id="38" max="3" man="1"/>
  </rowBreaks>
  <drawing r:id="rId3"/>
  <extLst>
    <ext xmlns:x14="http://schemas.microsoft.com/office/spreadsheetml/2009/9/main" uri="{CCE6A557-97BC-4b89-ADB6-D9C93CAAB3DF}">
      <x14:dataValidations xmlns:xm="http://schemas.microsoft.com/office/excel/2006/main" count="1">
        <x14:dataValidation type="custom" allowBlank="1" showInputMessage="1" showErrorMessage="1">
          <x14:formula1>
            <xm:f>'2-4.Application-Assessment'!B5</xm:f>
          </x14:formula1>
          <xm:sqref>B8:B9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26</vt:i4>
      </vt:variant>
    </vt:vector>
  </HeadingPairs>
  <TitlesOfParts>
    <vt:vector size="33" baseType="lpstr">
      <vt:lpstr>Intro</vt:lpstr>
      <vt:lpstr>1a Hillwalking Asst.Checklist</vt:lpstr>
      <vt:lpstr>1b Mt Bike Asst. Checklist</vt:lpstr>
      <vt:lpstr>2-4.Application-Assessment</vt:lpstr>
      <vt:lpstr>5.Permit</vt:lpstr>
      <vt:lpstr>6.Example Log</vt:lpstr>
      <vt:lpstr>Hardcopy Assessment Form</vt:lpstr>
      <vt:lpstr>'1b Mt Bike Asst. Checklist'!Check24</vt:lpstr>
      <vt:lpstr>'1a Hillwalking Asst.Checklist'!Print_Area</vt:lpstr>
      <vt:lpstr>'1b Mt Bike Asst. Checklist'!Print_Area</vt:lpstr>
      <vt:lpstr>'2-4.Application-Assessment'!Print_Area</vt:lpstr>
      <vt:lpstr>'5.Permit'!Print_Area</vt:lpstr>
      <vt:lpstr>'6.Example Log'!Print_Area</vt:lpstr>
      <vt:lpstr>'Hardcopy Assessment Form'!Print_Area</vt:lpstr>
      <vt:lpstr>Intro!Print_Area</vt:lpstr>
      <vt:lpstr>'6.Example Log'!Print_Titles</vt:lpstr>
      <vt:lpstr>'1b Mt Bike Asst. Checklist'!Text1</vt:lpstr>
      <vt:lpstr>'1b Mt Bike Asst. Checklist'!Text10</vt:lpstr>
      <vt:lpstr>'1b Mt Bike Asst. Checklist'!Text11</vt:lpstr>
      <vt:lpstr>'1b Mt Bike Asst. Checklist'!Text13</vt:lpstr>
      <vt:lpstr>'1b Mt Bike Asst. Checklist'!Text15</vt:lpstr>
      <vt:lpstr>'1b Mt Bike Asst. Checklist'!Text16</vt:lpstr>
      <vt:lpstr>'1b Mt Bike Asst. Checklist'!Text17</vt:lpstr>
      <vt:lpstr>'1b Mt Bike Asst. Checklist'!Text18</vt:lpstr>
      <vt:lpstr>'1b Mt Bike Asst. Checklist'!Text19</vt:lpstr>
      <vt:lpstr>'1b Mt Bike Asst. Checklist'!Text2</vt:lpstr>
      <vt:lpstr>'1b Mt Bike Asst. Checklist'!Text3</vt:lpstr>
      <vt:lpstr>'1b Mt Bike Asst. Checklist'!Text4</vt:lpstr>
      <vt:lpstr>'1b Mt Bike Asst. Checklist'!Text5</vt:lpstr>
      <vt:lpstr>'1b Mt Bike Asst. Checklist'!Text6</vt:lpstr>
      <vt:lpstr>'1b Mt Bike Asst. Checklist'!Text7</vt:lpstr>
      <vt:lpstr>'1b Mt Bike Asst. Checklist'!Text8</vt:lpstr>
      <vt:lpstr>'1b Mt Bike Asst. Checklist'!Text9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Malcolm</dc:creator>
  <cp:lastModifiedBy>Richard Dorrian</cp:lastModifiedBy>
  <cp:lastPrinted>2014-05-12T18:08:22Z</cp:lastPrinted>
  <dcterms:created xsi:type="dcterms:W3CDTF">2013-04-29T11:47:01Z</dcterms:created>
  <dcterms:modified xsi:type="dcterms:W3CDTF">2019-01-20T17:34:12Z</dcterms:modified>
</cp:coreProperties>
</file>